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7\00. COMUN\00. Manuales y Modelos\03. Memoria intermedia-final\MODELOS 2017\Prioridad IV\"/>
    </mc:Choice>
  </mc:AlternateContent>
  <bookViews>
    <workbookView xWindow="0" yWindow="0" windowWidth="19200" windowHeight="11595"/>
  </bookViews>
  <sheets>
    <sheet name="NOTA IMPORTANTE" sheetId="8" r:id="rId1"/>
    <sheet name="Dispositivos" sheetId="7" r:id="rId2"/>
    <sheet name="Resumen financiero" sheetId="2" r:id="rId3"/>
    <sheet name="Gasto por provincias" sheetId="3" r:id="rId4"/>
    <sheet name="Custodia documentación" sheetId="4" r:id="rId5"/>
    <sheet name="INDICADORES FAMI" sheetId="6" r:id="rId6"/>
  </sheets>
  <definedNames>
    <definedName name="_xlnm.Print_Area" localSheetId="4">'Custodia documentación'!$A$1:$D$80</definedName>
    <definedName name="_xlnm.Print_Area" localSheetId="1">Dispositivos!$A$1:$O$39</definedName>
    <definedName name="_xlnm.Print_Area" localSheetId="0">'NOTA IMPORTANTE'!$B$1:$M$12</definedName>
    <definedName name="_xlnm.Print_Area" localSheetId="2">'Resumen financiero'!$A$1:$F$20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6" i="2" l="1"/>
  <c r="B14" i="2" l="1"/>
  <c r="C16" i="2" l="1"/>
  <c r="E82" i="3"/>
  <c r="D82" i="3"/>
  <c r="E81" i="3"/>
  <c r="D81" i="3"/>
  <c r="E80" i="3"/>
  <c r="D80" i="3"/>
  <c r="E79" i="3"/>
  <c r="D79" i="3"/>
  <c r="E78" i="3"/>
  <c r="D78" i="3"/>
  <c r="E77" i="3"/>
  <c r="D77" i="3"/>
  <c r="E76" i="3"/>
  <c r="D76" i="3"/>
  <c r="E75" i="3"/>
  <c r="D75" i="3"/>
  <c r="E74" i="3"/>
  <c r="D74" i="3"/>
  <c r="E73" i="3"/>
  <c r="D73" i="3"/>
  <c r="E72" i="3"/>
  <c r="D72" i="3"/>
  <c r="E71" i="3"/>
  <c r="D71" i="3"/>
  <c r="E70" i="3"/>
  <c r="D70" i="3"/>
  <c r="E69" i="3"/>
  <c r="D69" i="3"/>
  <c r="E68" i="3"/>
  <c r="D68" i="3"/>
  <c r="E67" i="3"/>
  <c r="D67" i="3"/>
  <c r="E66" i="3"/>
  <c r="D66" i="3"/>
  <c r="E65" i="3"/>
  <c r="D65" i="3"/>
  <c r="E64" i="3"/>
  <c r="D64" i="3"/>
  <c r="E63" i="3"/>
  <c r="D63" i="3"/>
  <c r="E62" i="3"/>
  <c r="D62" i="3"/>
  <c r="E61" i="3"/>
  <c r="D61" i="3"/>
  <c r="E60" i="3"/>
  <c r="D60" i="3"/>
  <c r="E59" i="3"/>
  <c r="D59" i="3"/>
  <c r="E58" i="3"/>
  <c r="D58" i="3"/>
  <c r="E57" i="3"/>
  <c r="D57" i="3"/>
  <c r="E56" i="3"/>
  <c r="D56" i="3"/>
  <c r="E55" i="3"/>
  <c r="D55" i="3"/>
  <c r="E54" i="3"/>
  <c r="D54" i="3"/>
  <c r="E53" i="3"/>
  <c r="D53" i="3"/>
  <c r="E52" i="3"/>
  <c r="D52" i="3"/>
  <c r="E51" i="3"/>
  <c r="D51" i="3"/>
  <c r="E50" i="3"/>
  <c r="D50" i="3"/>
  <c r="E49" i="3"/>
  <c r="D49" i="3"/>
  <c r="E48" i="3"/>
  <c r="D48" i="3"/>
  <c r="E47" i="3"/>
  <c r="D47" i="3"/>
  <c r="E46" i="3"/>
  <c r="D46" i="3"/>
  <c r="E45" i="3"/>
  <c r="D45" i="3"/>
  <c r="E44" i="3"/>
  <c r="D44" i="3"/>
  <c r="E43" i="3"/>
  <c r="D43" i="3"/>
  <c r="E42" i="3"/>
  <c r="D42" i="3"/>
  <c r="E41" i="3"/>
  <c r="D41" i="3"/>
  <c r="E40" i="3"/>
  <c r="D40" i="3"/>
  <c r="E39" i="3"/>
  <c r="D39" i="3"/>
  <c r="E38" i="3"/>
  <c r="D38" i="3"/>
  <c r="E37" i="3"/>
  <c r="D37" i="3"/>
  <c r="E36" i="3"/>
  <c r="D36" i="3"/>
  <c r="E35" i="3"/>
  <c r="D35" i="3"/>
  <c r="E34" i="3"/>
  <c r="D34" i="3"/>
  <c r="E33" i="3"/>
  <c r="D33" i="3"/>
  <c r="E32" i="3"/>
  <c r="D32" i="3"/>
  <c r="E31" i="3"/>
  <c r="D31" i="3"/>
  <c r="E30" i="3"/>
  <c r="D30" i="3"/>
  <c r="E29" i="3"/>
  <c r="D29" i="3"/>
  <c r="E28" i="3"/>
  <c r="D28" i="3"/>
  <c r="E27" i="3"/>
  <c r="D27" i="3"/>
  <c r="E26" i="3"/>
  <c r="D26" i="3"/>
  <c r="E25" i="3"/>
  <c r="D25" i="3"/>
  <c r="E24" i="3"/>
  <c r="D24" i="3"/>
  <c r="E23" i="3"/>
  <c r="D23" i="3"/>
  <c r="E22" i="3"/>
  <c r="D22" i="3"/>
  <c r="E21" i="3"/>
  <c r="D21" i="3"/>
  <c r="E20" i="3"/>
  <c r="D20" i="3"/>
  <c r="E19" i="3"/>
  <c r="D19" i="3"/>
  <c r="E18" i="3"/>
  <c r="D18" i="3"/>
  <c r="E17" i="3"/>
  <c r="D17" i="3"/>
  <c r="E16" i="3"/>
  <c r="D16" i="3"/>
  <c r="E15" i="3"/>
  <c r="D15" i="3"/>
  <c r="E14" i="3"/>
  <c r="D14" i="3"/>
  <c r="E13" i="3"/>
  <c r="D13" i="3"/>
  <c r="H36" i="7" l="1"/>
  <c r="J36" i="7"/>
  <c r="N36" i="7"/>
  <c r="L36" i="7"/>
  <c r="O35" i="7"/>
  <c r="O34" i="7"/>
  <c r="O33" i="7"/>
  <c r="O32" i="7"/>
  <c r="N19" i="7"/>
  <c r="L19" i="7"/>
  <c r="J19" i="7"/>
  <c r="H19" i="7"/>
  <c r="K19" i="6" s="1"/>
  <c r="O18" i="7"/>
  <c r="O17" i="7"/>
  <c r="O16" i="7"/>
  <c r="O15" i="7"/>
  <c r="O19" i="7" s="1"/>
  <c r="O36" i="7" l="1"/>
  <c r="G81" i="3" l="1"/>
  <c r="F81" i="3"/>
  <c r="C81" i="3"/>
  <c r="B81" i="3"/>
  <c r="G79" i="3"/>
  <c r="F79" i="3"/>
  <c r="C79" i="3"/>
  <c r="B79" i="3"/>
  <c r="G77" i="3"/>
  <c r="F77" i="3"/>
  <c r="C77" i="3"/>
  <c r="B77" i="3"/>
  <c r="G75" i="3"/>
  <c r="F75" i="3"/>
  <c r="C75" i="3"/>
  <c r="B75" i="3"/>
  <c r="G73" i="3"/>
  <c r="F73" i="3"/>
  <c r="C73" i="3"/>
  <c r="B73" i="3"/>
  <c r="G71" i="3"/>
  <c r="F71" i="3"/>
  <c r="C71" i="3"/>
  <c r="B71" i="3"/>
  <c r="G66" i="3"/>
  <c r="F66" i="3"/>
  <c r="C66" i="3"/>
  <c r="B66" i="3"/>
  <c r="G63" i="3"/>
  <c r="F63" i="3"/>
  <c r="C63" i="3"/>
  <c r="B63" i="3"/>
  <c r="G59" i="3"/>
  <c r="F59" i="3"/>
  <c r="C59" i="3"/>
  <c r="B59" i="3"/>
  <c r="G55" i="3"/>
  <c r="F55" i="3"/>
  <c r="C55" i="3"/>
  <c r="B55" i="3"/>
  <c r="G53" i="3"/>
  <c r="F53" i="3"/>
  <c r="C53" i="3"/>
  <c r="B53" i="3"/>
  <c r="G48" i="3"/>
  <c r="F48" i="3"/>
  <c r="C48" i="3"/>
  <c r="B48" i="3"/>
  <c r="G42" i="3"/>
  <c r="F42" i="3"/>
  <c r="C42" i="3"/>
  <c r="B42" i="3"/>
  <c r="G32" i="3"/>
  <c r="F32" i="3"/>
  <c r="C32" i="3"/>
  <c r="B32" i="3"/>
  <c r="G30" i="3"/>
  <c r="F30" i="3"/>
  <c r="C30" i="3"/>
  <c r="B30" i="3"/>
  <c r="G27" i="3"/>
  <c r="F27" i="3"/>
  <c r="C27" i="3"/>
  <c r="B27" i="3"/>
  <c r="G25" i="3"/>
  <c r="F25" i="3"/>
  <c r="C25" i="3"/>
  <c r="B25" i="3"/>
  <c r="G21" i="3"/>
  <c r="F21" i="3"/>
  <c r="C21" i="3"/>
  <c r="B21" i="3"/>
  <c r="G12" i="3"/>
  <c r="G83" i="3" s="1"/>
  <c r="F12" i="3"/>
  <c r="F83" i="3" s="1"/>
  <c r="C12" i="3"/>
  <c r="C83" i="3" s="1"/>
  <c r="E83" i="3" s="1"/>
  <c r="B12" i="3"/>
  <c r="B83" i="3" s="1"/>
  <c r="D83" i="3" s="1"/>
  <c r="D17" i="2" l="1"/>
  <c r="D12" i="3"/>
  <c r="E12" i="3"/>
</calcChain>
</file>

<file path=xl/sharedStrings.xml><?xml version="1.0" encoding="utf-8"?>
<sst xmlns="http://schemas.openxmlformats.org/spreadsheetml/2006/main" count="264" uniqueCount="143">
  <si>
    <t>LOCALIZACIÓN DE ACTUACIONES POR DISPOSITIVO PRIORIDAD IV</t>
  </si>
  <si>
    <t>DATOS DE LOS DISPOSITIVOS</t>
  </si>
  <si>
    <t>Orden</t>
  </si>
  <si>
    <t>Comunidad Autónoma</t>
  </si>
  <si>
    <t>Provincia</t>
  </si>
  <si>
    <t>Localidad</t>
  </si>
  <si>
    <t>Dirección dispositivo</t>
  </si>
  <si>
    <t>TOTAL</t>
  </si>
  <si>
    <t>TOTALES</t>
  </si>
  <si>
    <t>ANDALUCÍA</t>
  </si>
  <si>
    <t>ARAGÓN</t>
  </si>
  <si>
    <t>BALEARES</t>
  </si>
  <si>
    <t>CANARIAS</t>
  </si>
  <si>
    <t>CANTABRIA</t>
  </si>
  <si>
    <t>CASTILLA Y LEÓN</t>
  </si>
  <si>
    <t>CASTILLA-LA MANCHA</t>
  </si>
  <si>
    <t>CATALUÑA</t>
  </si>
  <si>
    <t>CEUTA</t>
  </si>
  <si>
    <t>COMUNIDAD DE MADRID</t>
  </si>
  <si>
    <t>COMUNIDAD VALENCIANA</t>
  </si>
  <si>
    <t>EXTREMADURA</t>
  </si>
  <si>
    <t>GALICIA</t>
  </si>
  <si>
    <t>LA RIOJA</t>
  </si>
  <si>
    <t>MELILLA</t>
  </si>
  <si>
    <t>NAVARRA</t>
  </si>
  <si>
    <t>PAÍS VASCO</t>
  </si>
  <si>
    <t>PRINCIPADO DE ASTURIAS</t>
  </si>
  <si>
    <t>REGIÓN DE MURCIA</t>
  </si>
  <si>
    <t>GASTOS DE INVERSIÓN</t>
  </si>
  <si>
    <r>
      <t xml:space="preserve">E
</t>
    </r>
    <r>
      <rPr>
        <b/>
        <sz val="12"/>
        <rFont val="Arial"/>
        <family val="2"/>
      </rPr>
      <t>INGRESOS GENERADOS POR EL PROYECTO  / INTERESES BANCARIOS</t>
    </r>
  </si>
  <si>
    <t>EQUIPOS INFORMÁTICOS</t>
  </si>
  <si>
    <t>MOBILIARIO Y OTROS BIENES INVENTARIABLES</t>
  </si>
  <si>
    <t>OBRAS ACONDICIONAMIENTO Y ADAPTACIÓN DE INMUEBLES</t>
  </si>
  <si>
    <t>PROVINCIAS</t>
  </si>
  <si>
    <t>PRESUPUESTO TOTAL DEL PROYECTO</t>
  </si>
  <si>
    <t>GASTO TOTAL EJECUTADO HASTA LA FECHA</t>
  </si>
  <si>
    <t>REMANENTE</t>
  </si>
  <si>
    <t>% EJECUTADO</t>
  </si>
  <si>
    <t>ENTIDAD EJECUTANTE Y CIF (1)</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</si>
  <si>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</si>
  <si>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</si>
  <si>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</si>
  <si>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</si>
  <si>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</si>
  <si>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</si>
  <si>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</si>
  <si>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</si>
  <si>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 xml:space="preserve">     22. Huesca</t>
  </si>
  <si>
    <t xml:space="preserve">     44. Teruel</t>
  </si>
  <si>
    <t xml:space="preserve">     50. Zaragoza</t>
  </si>
  <si>
    <t xml:space="preserve">     07. Illes Balears</t>
  </si>
  <si>
    <t xml:space="preserve">     35. Las Palmas</t>
  </si>
  <si>
    <t xml:space="preserve">     38. S.C. Tenerife</t>
  </si>
  <si>
    <t xml:space="preserve">    39. Cantabria</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</si>
  <si>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</si>
  <si>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</si>
  <si>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</si>
  <si>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</si>
  <si>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</si>
  <si>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</si>
  <si>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</si>
  <si>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</si>
  <si>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</si>
  <si>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 xml:space="preserve">     02. Albacete</t>
  </si>
  <si>
    <t xml:space="preserve">     13. Ciudad Real</t>
  </si>
  <si>
    <t xml:space="preserve">     16. Cuenca</t>
  </si>
  <si>
    <t xml:space="preserve">     19. Guadalajara</t>
  </si>
  <si>
    <t xml:space="preserve">     45. Toledo</t>
  </si>
  <si>
    <t xml:space="preserve">    08. Barcelona</t>
  </si>
  <si>
    <t xml:space="preserve">    17. Girona</t>
  </si>
  <si>
    <t xml:space="preserve">    25. Lleida</t>
  </si>
  <si>
    <t xml:space="preserve">    43. Tarragona</t>
  </si>
  <si>
    <t xml:space="preserve">     28. Madrid</t>
  </si>
  <si>
    <t xml:space="preserve">    03. Alicante</t>
  </si>
  <si>
    <t xml:space="preserve">    12. Castellón</t>
  </si>
  <si>
    <t xml:space="preserve">    46. Valencia</t>
  </si>
  <si>
    <t xml:space="preserve">    01. Araba</t>
  </si>
  <si>
    <t xml:space="preserve">    20. Gipuzkoa</t>
  </si>
  <si>
    <t xml:space="preserve">    48. Bizkaia</t>
  </si>
  <si>
    <t xml:space="preserve">     06. Badajoz</t>
  </si>
  <si>
    <t xml:space="preserve">     10. Cáceres</t>
  </si>
  <si>
    <t xml:space="preserve">    15. Coruña</t>
  </si>
  <si>
    <t xml:space="preserve">    27. Lugo</t>
  </si>
  <si>
    <t xml:space="preserve">    32. Ourense</t>
  </si>
  <si>
    <t xml:space="preserve">    36. Pontevedra</t>
  </si>
  <si>
    <t xml:space="preserve">    26. La Rioja</t>
  </si>
  <si>
    <t xml:space="preserve">     31. Navarra</t>
  </si>
  <si>
    <t xml:space="preserve">     33. Asturias</t>
  </si>
  <si>
    <t xml:space="preserve">    30. Murcia</t>
  </si>
  <si>
    <t xml:space="preserve">    51. Ceuta</t>
  </si>
  <si>
    <t xml:space="preserve">    52. Melilla</t>
  </si>
  <si>
    <t>(1) A cumplimentar únicamente en caso de federaciones, confederaciones, uniones o estructuras similares que integren en su seno a varias entidades.</t>
  </si>
  <si>
    <t>INDICAR DIRECCIÓN/DIRECCIONES DONDE SE CUSTODIA LA DOCUMENTACIÓN RELATIVA A ESTE PROYECTO,
TANTO TÉCNICA COMO ECONÓMICA.</t>
  </si>
  <si>
    <t>Dirección postal</t>
  </si>
  <si>
    <t>Teléfono</t>
  </si>
  <si>
    <t>Entidad ejecutante (en su caso)</t>
  </si>
  <si>
    <t>PRIORIDAD IV</t>
  </si>
  <si>
    <t>Plazas ABIERTAS: plazas abiertas en anteriores convocatorias de las que se van a imputar inversiones en esta convocatoria</t>
  </si>
  <si>
    <t>Tipo de dispositivo (1)</t>
  </si>
  <si>
    <t>Relación de pertenencia (2)</t>
  </si>
  <si>
    <t>OBRAS ACONDICIONAMIENTO Y ADAPTACIÓN 
DE INMUEBLES</t>
  </si>
  <si>
    <t>Descripción</t>
  </si>
  <si>
    <t>(1) Piso, centro, oficina…</t>
  </si>
  <si>
    <t>(2) Propiedad, alquiler, cesión uso…</t>
  </si>
  <si>
    <t>GASTO EJECUTADO CON CARGO A SUBVENCIÓN CONCEDIDA</t>
  </si>
  <si>
    <t>Gasto total</t>
  </si>
  <si>
    <t>GASTO EJECUTADO</t>
  </si>
  <si>
    <r>
      <t>B</t>
    </r>
    <r>
      <rPr>
        <b/>
        <sz val="12"/>
        <rFont val="Arial"/>
        <family val="2"/>
      </rPr>
      <t xml:space="preserve">
GASTO EJECUTADO CON CARGO A SUBVENCIÓN CONCEDIDA</t>
    </r>
    <r>
      <rPr>
        <b/>
        <strike/>
        <sz val="12"/>
        <rFont val="Arial"/>
        <family val="2"/>
      </rPr>
      <t xml:space="preserve">
</t>
    </r>
    <r>
      <rPr>
        <b/>
        <sz val="12"/>
        <rFont val="Arial"/>
        <family val="2"/>
      </rPr>
      <t>DGM</t>
    </r>
  </si>
  <si>
    <r>
      <t>D</t>
    </r>
    <r>
      <rPr>
        <b/>
        <sz val="12"/>
        <rFont val="Arial"/>
        <family val="2"/>
      </rPr>
      <t xml:space="preserve">
GASTO EJECUTADO CON CARGO A OTRAS FUENTES DE FINANCIACIÓN CONCEDIDAS PARA EL MISMO PROYECTO</t>
    </r>
  </si>
  <si>
    <t>El porcentaje de cofinanciación del FAMI podrá alcanzar un máximo del 90%.</t>
  </si>
  <si>
    <t>Resumen Indicadores para convocatorias de Protección internacional</t>
  </si>
  <si>
    <t>OE1</t>
  </si>
  <si>
    <t>Sistema Europeo Común de Asilo</t>
  </si>
  <si>
    <t>ENTIDAD</t>
  </si>
  <si>
    <t>PROYECTO</t>
  </si>
  <si>
    <r>
      <t xml:space="preserve">Nº REF DEL PROYECTO FAMI </t>
    </r>
    <r>
      <rPr>
        <b/>
        <sz val="7"/>
        <color theme="1"/>
        <rFont val="Arial"/>
        <family val="2"/>
      </rPr>
      <t>(2)</t>
    </r>
  </si>
  <si>
    <t>Prioridad IV</t>
  </si>
  <si>
    <t>ID DEL IND.</t>
  </si>
  <si>
    <t>DESCRIPCIÓN DEL INDICADOR</t>
  </si>
  <si>
    <t>valor</t>
  </si>
  <si>
    <t>1C2 .a</t>
  </si>
  <si>
    <r>
      <t>Nº de plazas nuevas o mejoradas</t>
    </r>
    <r>
      <rPr>
        <sz val="9"/>
        <rFont val="Calibri"/>
        <family val="2"/>
        <scheme val="minor"/>
      </rPr>
      <t xml:space="preserve"> co</t>
    </r>
    <r>
      <rPr>
        <sz val="9"/>
        <color theme="1"/>
        <rFont val="Calibri"/>
        <family val="2"/>
        <scheme val="minor"/>
      </rPr>
      <t>financiadas por FAMI</t>
    </r>
  </si>
  <si>
    <t>Convocatoria PI 21/03/2017</t>
  </si>
  <si>
    <t>CONVOCATORIA</t>
  </si>
  <si>
    <r>
      <t xml:space="preserve">(2) En este apartado se deberá proporcionar la referencia de proyecto FAMI </t>
    </r>
    <r>
      <rPr>
        <sz val="8"/>
        <rFont val="Calibri"/>
        <family val="2"/>
        <scheme val="minor"/>
      </rPr>
      <t>recogida en el apartado  2 del Acuerdo</t>
    </r>
    <r>
      <rPr>
        <sz val="8"/>
        <color theme="1"/>
        <rFont val="Calibri"/>
        <family val="2"/>
        <scheme val="minor"/>
      </rPr>
      <t xml:space="preserve"> de subvención que responde al siguiente esquema:  ES/20xx/PR/xxxx Ej: ES/</t>
    </r>
    <r>
      <rPr>
        <sz val="8"/>
        <rFont val="Calibri"/>
        <family val="2"/>
        <scheme val="minor"/>
      </rPr>
      <t>2018</t>
    </r>
    <r>
      <rPr>
        <sz val="8"/>
        <color theme="1"/>
        <rFont val="Calibri"/>
        <family val="2"/>
        <scheme val="minor"/>
      </rPr>
      <t>/PR/1547.</t>
    </r>
    <r>
      <rPr>
        <sz val="8"/>
        <rFont val="Calibri"/>
        <family val="2"/>
        <scheme val="minor"/>
      </rPr>
      <t xml:space="preserve"> Este número de referencia es únicamente para este proyecto. Este número no es el nº de expediente de la convocatoria, que es el número que deberá utilizarse para las comunicaciones con la Subdirección General de Integración de los Inmigrantes</t>
    </r>
    <r>
      <rPr>
        <sz val="8"/>
        <color rgb="FFFF0000"/>
        <rFont val="Calibri"/>
        <family val="2"/>
        <scheme val="minor"/>
      </rPr>
      <t>.</t>
    </r>
  </si>
  <si>
    <r>
      <t xml:space="preserve">                                                                                                                          </t>
    </r>
    <r>
      <rPr>
        <b/>
        <u/>
        <sz val="9"/>
        <color theme="1"/>
        <rFont val="Arial"/>
        <family val="2"/>
      </rPr>
      <t xml:space="preserve"> Instrucciones</t>
    </r>
    <r>
      <rPr>
        <sz val="9"/>
        <color theme="1"/>
        <rFont val="Arial"/>
        <family val="2"/>
      </rPr>
      <t xml:space="preserve"> 
- El objetivo de la siguiente tabla es poder contar con un documento que recoja los indicadores comunes FAMI para cada proyecto de las convocatorias de protección internacional.
- El valor de cada indicador (en amarillo) será recogido automáticamente de las tablas técnicas a rellenar por la entidad, incluidas en este mismo archivo.
- Los datos recogidos deberán ser trasladados a la aplicación FAMI, en el apartado de "Indicadores". Para el acceso a la aplicación FAMI, cada entidad recibirá, en su momento, los datos de acceso (nombre de usuario y contraseña) por parte de la Subdirección General de Integración de los Inmigrantes.
- Cada entidad rellenará el cuadro correspondiente a la prioridad establecida en la convocatoria de subvenciones por la que se haya financiado el proyecto. (Para la prioridad III.1 no hay indicadores FAMI a recoger)</t>
    </r>
  </si>
  <si>
    <t>Nº PLAZAS EN ACOGIDA TEMPORAL
 EN PROYECTOS P. I y III.3 (3)</t>
  </si>
  <si>
    <t>(3) Sólo para dispositivos de acogida. Para oficinas o similar, indicar 0.</t>
  </si>
  <si>
    <t>PLAZAS</t>
  </si>
  <si>
    <t>Descripción (nº y concepto)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</si>
  <si>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</si>
  <si>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</si>
  <si>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</si>
  <si>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</si>
  <si>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r>
      <t xml:space="preserve">RESUMEN FINANCIERO PRIORIDAD IV
</t>
    </r>
    <r>
      <rPr>
        <b/>
        <sz val="14"/>
        <color theme="0"/>
        <rFont val="Arial"/>
        <family val="2"/>
      </rPr>
      <t>A fin de evitar descuadres debidos a decimales invisibles, las cantidades deberán introducirse con dos decimales exactos.</t>
    </r>
  </si>
  <si>
    <t>GASTOS Y PLAZAS DEL PROYECTO POR PROVINCIAS
A fin de evitar descuadres debidos a decimales invisibles, las cantidades deberán introducirse con dos decimales exactos.</t>
  </si>
  <si>
    <t>TOTAL GASTOS INVERSIÓN</t>
  </si>
  <si>
    <t>GASTOS INFORME AUDITOR (1)</t>
  </si>
  <si>
    <t>TOTAL PROYECTO</t>
  </si>
  <si>
    <r>
      <t>A</t>
    </r>
    <r>
      <rPr>
        <b/>
        <sz val="12"/>
        <rFont val="Arial"/>
        <family val="2"/>
      </rPr>
      <t xml:space="preserve">
GASTO TOTAL 
A= B+C+D+E</t>
    </r>
  </si>
  <si>
    <t>Plazas NUEVAS: plazas que se han abierto o cuya apertura está prevista en esta convocatoria</t>
  </si>
  <si>
    <t>(1) Los gastos derivados del Informe auditor no deberán superar el limite establecido en el artículo 18.6 de la Orden de Bases.</t>
  </si>
  <si>
    <r>
      <t>C</t>
    </r>
    <r>
      <rPr>
        <b/>
        <sz val="12"/>
        <rFont val="Arial"/>
        <family val="2"/>
      </rPr>
      <t xml:space="preserve">
GASTO EJECUTADO CON CARGO A FINANCIACIÓN PROPIA
(En memoria final, este %  deberá ser, al menos, el recogido en la Memoria adaptada aprobada)</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</si>
</sst>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4" formatCode="_-* #,##0.00\ &quot;€&quot;_-;\-* #,##0.00\ &quot;€&quot;_-;_-* &quot;-&quot;??\ &quot;€&quot;_-;_-@_-"/>
    <numFmt numFmtId="43" formatCode="_-* #,##0.00\ _€_-;\-* #,##0.00\ _€_-;_-* &quot;-&quot;??\ _€_-;_-@_-"/>
    <numFmt numFmtId="164" formatCode="#,##0.00;[Red]\(#,##0.00\);\-"/>
    <numFmt numFmtId="165" formatCode="#,##0.00\ &quot;€&quot;"/>
    <numFmt numFmtId="166" formatCode="#,##0\ \ "/>
    <numFmt numFmtId="167" formatCode="#,##0;[Red]\(#,##0\);\-"/>
  </numFmts>
  <fonts count="38" x14ac:knownFonts="1">
    <font>
      <sz val="11"/>
      <color theme="1"/>
      <name val="Calibri"/>
      <family val="2"/>
      <scheme val="minor"/>
    </font>
    <font>
      <sz val="11"/>
      <color theme="1"/>
      <name val="Calibri"/>
      <family val="2"/>
      <scheme val="minor"/>
    </font>
    <font>
      <b/>
      <sz val="16"/>
      <color indexed="9"/>
      <name val="Arial"/>
      <family val="2"/>
    </font>
    <font>
      <b/>
      <sz val="10"/>
      <name val="Arial"/>
      <family val="2"/>
    </font>
    <font>
      <b/>
      <sz val="12"/>
      <name val="Arial"/>
      <family val="2"/>
    </font>
    <font>
      <sz val="10"/>
      <name val="Arial"/>
      <family val="2"/>
    </font>
    <font>
      <b/>
      <sz val="12"/>
      <color indexed="8"/>
      <name val="Arial"/>
      <family val="2"/>
    </font>
    <font>
      <b/>
      <sz val="14"/>
      <name val="Arial"/>
      <family val="2"/>
    </font>
    <font>
      <sz val="16"/>
      <color indexed="8"/>
      <name val="Arial"/>
      <family val="2"/>
    </font>
    <font>
      <b/>
      <sz val="13"/>
      <color indexed="8"/>
      <name val="Arial"/>
      <family val="2"/>
    </font>
    <font>
      <sz val="12"/>
      <name val="Arial"/>
      <family val="2"/>
    </font>
    <font>
      <b/>
      <sz val="14"/>
      <color indexed="9"/>
      <name val="Arial"/>
      <family val="2"/>
    </font>
    <font>
      <sz val="14"/>
      <color indexed="9"/>
      <name val="Arial"/>
      <family val="2"/>
    </font>
    <font>
      <sz val="10"/>
      <color indexed="10"/>
      <name val="Arial"/>
      <family val="2"/>
    </font>
    <font>
      <b/>
      <strike/>
      <sz val="12"/>
      <name val="Arial"/>
      <family val="2"/>
    </font>
    <font>
      <sz val="11"/>
      <color theme="0"/>
      <name val="Calibri"/>
      <family val="2"/>
      <scheme val="minor"/>
    </font>
    <font>
      <b/>
      <sz val="16"/>
      <color theme="0"/>
      <name val="Arial"/>
      <family val="2"/>
    </font>
    <font>
      <sz val="12"/>
      <color indexed="8"/>
      <name val="Arial"/>
      <family val="2"/>
    </font>
    <font>
      <b/>
      <sz val="14"/>
      <color theme="0"/>
      <name val="Arial"/>
      <family val="2"/>
    </font>
    <font>
      <b/>
      <sz val="9"/>
      <color theme="1"/>
      <name val="Arial"/>
      <family val="2"/>
    </font>
    <font>
      <sz val="9"/>
      <color theme="1"/>
      <name val="Arial"/>
      <family val="2"/>
    </font>
    <font>
      <b/>
      <u/>
      <sz val="9"/>
      <color theme="1"/>
      <name val="Arial"/>
      <family val="2"/>
    </font>
    <font>
      <b/>
      <sz val="7"/>
      <color theme="1"/>
      <name val="Arial"/>
      <family val="2"/>
    </font>
    <font>
      <b/>
      <sz val="9"/>
      <name val="Arial"/>
      <family val="2"/>
    </font>
    <font>
      <sz val="8"/>
      <color theme="1"/>
      <name val="Calibri"/>
      <family val="2"/>
      <scheme val="minor"/>
    </font>
    <font>
      <sz val="8"/>
      <name val="Calibri"/>
      <family val="2"/>
      <scheme val="minor"/>
    </font>
    <font>
      <sz val="8"/>
      <color rgb="FFFF0000"/>
      <name val="Calibri"/>
      <family val="2"/>
      <scheme val="minor"/>
    </font>
    <font>
      <b/>
      <sz val="9"/>
      <color rgb="FF222222"/>
      <name val="Calibri"/>
      <family val="2"/>
      <scheme val="minor"/>
    </font>
    <font>
      <b/>
      <sz val="9"/>
      <color theme="1"/>
      <name val="Calibri"/>
      <family val="2"/>
      <scheme val="minor"/>
    </font>
    <font>
      <sz val="9"/>
      <color theme="1"/>
      <name val="Calibri"/>
      <family val="2"/>
      <scheme val="minor"/>
    </font>
    <font>
      <sz val="9"/>
      <name val="Calibri"/>
      <family val="2"/>
      <scheme val="minor"/>
    </font>
    <font>
      <b/>
      <sz val="11"/>
      <name val="Arial"/>
      <family val="2"/>
    </font>
    <font>
      <b/>
      <sz val="25"/>
      <color rgb="FFFF0000"/>
      <name val="Arial"/>
      <family val="2"/>
    </font>
    <font>
      <sz val="10"/>
      <color theme="1"/>
      <name val="Arial"/>
      <family val="2"/>
    </font>
    <font>
      <sz val="12"/>
      <color indexed="9"/>
      <name val="Arial"/>
      <family val="2"/>
    </font>
    <font>
      <b/>
      <sz val="14"/>
      <color indexed="8"/>
      <name val="Arial"/>
      <family val="2"/>
    </font>
    <font>
      <sz val="14"/>
      <color indexed="8"/>
      <name val="Arial"/>
      <family val="2"/>
    </font>
    <font>
      <b/>
      <sz val="16"/>
      <color indexed="8"/>
      <name val="Calibri"/>
      <family val="2"/>
    </font>
  </fonts>
  <fills count="16">
    <fill>
      <patternFill patternType="none"/>
    </fill>
    <fill>
      <patternFill patternType="gray125"/>
    </fill>
    <fill>
      <patternFill patternType="solid">
        <fgColor indexed="46"/>
        <bgColor indexed="64"/>
      </patternFill>
    </fill>
    <fill>
      <patternFill patternType="solid">
        <fgColor indexed="9"/>
        <bgColor indexed="64"/>
      </patternFill>
    </fill>
    <fill>
      <patternFill patternType="solid">
        <fgColor indexed="12"/>
        <bgColor indexed="64"/>
      </patternFill>
    </fill>
    <fill>
      <patternFill patternType="solid">
        <fgColor indexed="13"/>
        <bgColor indexed="64"/>
      </patternFill>
    </fill>
    <fill>
      <patternFill patternType="solid">
        <fgColor indexed="47"/>
        <bgColor indexed="64"/>
      </patternFill>
    </fill>
    <fill>
      <patternFill patternType="solid">
        <fgColor indexed="42"/>
        <bgColor indexed="64"/>
      </patternFill>
    </fill>
    <fill>
      <patternFill patternType="solid">
        <fgColor indexed="27"/>
        <bgColor indexed="64"/>
      </patternFill>
    </fill>
    <fill>
      <patternFill patternType="solid">
        <fgColor theme="0"/>
        <bgColor indexed="64"/>
      </patternFill>
    </fill>
    <fill>
      <patternFill patternType="solid">
        <fgColor rgb="FFFFCC99"/>
        <bgColor indexed="64"/>
      </patternFill>
    </fill>
    <fill>
      <patternFill patternType="solid">
        <fgColor theme="7" tint="0.39997558519241921"/>
        <bgColor indexed="64"/>
      </patternFill>
    </fill>
    <fill>
      <patternFill patternType="solid">
        <fgColor theme="3" tint="0.59999389629810485"/>
        <bgColor indexed="64"/>
      </patternFill>
    </fill>
    <fill>
      <patternFill patternType="solid">
        <fgColor theme="0" tint="-0.14999847407452621"/>
        <bgColor indexed="64"/>
      </patternFill>
    </fill>
    <fill>
      <patternFill patternType="solid">
        <fgColor indexed="22"/>
        <bgColor indexed="64"/>
      </patternFill>
    </fill>
    <fill>
      <patternFill patternType="solid">
        <fgColor rgb="FFCC99FF"/>
        <bgColor indexed="64"/>
      </patternFill>
    </fill>
  </fills>
  <borders count="107">
    <border>
      <left/>
      <right/>
      <top/>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style="thin">
        <color indexed="64"/>
      </left>
      <right/>
      <top/>
      <bottom/>
      <diagonal/>
    </border>
    <border>
      <left style="double">
        <color indexed="64"/>
      </left>
      <right style="thin">
        <color indexed="64"/>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double">
        <color indexed="64"/>
      </left>
      <right style="thin">
        <color indexed="64"/>
      </right>
      <top style="double">
        <color indexed="8"/>
      </top>
      <bottom style="thin">
        <color indexed="8"/>
      </bottom>
      <diagonal/>
    </border>
    <border>
      <left/>
      <right style="thin">
        <color indexed="64"/>
      </right>
      <top style="double">
        <color indexed="8"/>
      </top>
      <bottom style="thin">
        <color indexed="8"/>
      </bottom>
      <diagonal/>
    </border>
    <border>
      <left style="thin">
        <color indexed="64"/>
      </left>
      <right style="thin">
        <color indexed="64"/>
      </right>
      <top style="double">
        <color indexed="8"/>
      </top>
      <bottom style="thin">
        <color indexed="8"/>
      </bottom>
      <diagonal/>
    </border>
    <border>
      <left style="thin">
        <color indexed="64"/>
      </left>
      <right style="medium">
        <color indexed="64"/>
      </right>
      <top style="double">
        <color indexed="8"/>
      </top>
      <bottom style="thin">
        <color indexed="8"/>
      </bottom>
      <diagonal/>
    </border>
    <border>
      <left style="double">
        <color indexed="8"/>
      </left>
      <right style="thin">
        <color indexed="64"/>
      </right>
      <top style="hair">
        <color indexed="8"/>
      </top>
      <bottom style="hair">
        <color indexed="8"/>
      </bottom>
      <diagonal/>
    </border>
    <border>
      <left/>
      <right style="thin">
        <color indexed="64"/>
      </right>
      <top style="hair">
        <color indexed="8"/>
      </top>
      <bottom style="hair">
        <color indexed="8"/>
      </bottom>
      <diagonal/>
    </border>
    <border>
      <left style="thin">
        <color indexed="64"/>
      </left>
      <right style="thin">
        <color indexed="64"/>
      </right>
      <top style="hair">
        <color indexed="8"/>
      </top>
      <bottom style="hair">
        <color indexed="8"/>
      </bottom>
      <diagonal/>
    </border>
    <border>
      <left style="thin">
        <color indexed="64"/>
      </left>
      <right style="medium">
        <color indexed="64"/>
      </right>
      <top style="hair">
        <color indexed="8"/>
      </top>
      <bottom style="hair">
        <color indexed="8"/>
      </bottom>
      <diagonal/>
    </border>
    <border>
      <left style="double">
        <color indexed="8"/>
      </left>
      <right style="thin">
        <color indexed="64"/>
      </right>
      <top style="double">
        <color indexed="8"/>
      </top>
      <bottom style="thin">
        <color indexed="8"/>
      </bottom>
      <diagonal/>
    </border>
    <border>
      <left style="double">
        <color indexed="8"/>
      </left>
      <right style="thin">
        <color indexed="64"/>
      </right>
      <top style="thin">
        <color indexed="8"/>
      </top>
      <bottom style="hair">
        <color indexed="8"/>
      </bottom>
      <diagonal/>
    </border>
    <border>
      <left/>
      <right style="thin">
        <color indexed="64"/>
      </right>
      <top style="thin">
        <color indexed="8"/>
      </top>
      <bottom style="hair">
        <color indexed="8"/>
      </bottom>
      <diagonal/>
    </border>
    <border>
      <left style="thin">
        <color indexed="64"/>
      </left>
      <right style="thin">
        <color indexed="64"/>
      </right>
      <top style="thin">
        <color indexed="8"/>
      </top>
      <bottom style="hair">
        <color indexed="8"/>
      </bottom>
      <diagonal/>
    </border>
    <border>
      <left style="thin">
        <color indexed="64"/>
      </left>
      <right style="medium">
        <color indexed="64"/>
      </right>
      <top style="thin">
        <color indexed="8"/>
      </top>
      <bottom style="hair">
        <color indexed="8"/>
      </bottom>
      <diagonal/>
    </border>
    <border>
      <left style="double">
        <color indexed="8"/>
      </left>
      <right style="thin">
        <color indexed="64"/>
      </right>
      <top style="thin">
        <color indexed="8"/>
      </top>
      <bottom style="medium">
        <color indexed="64"/>
      </bottom>
      <diagonal/>
    </border>
    <border>
      <left/>
      <right style="thin">
        <color indexed="64"/>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64"/>
      </left>
      <right style="medium">
        <color indexed="64"/>
      </right>
      <top style="thin">
        <color indexed="8"/>
      </top>
      <bottom style="medium">
        <color indexed="64"/>
      </bottom>
      <diagonal/>
    </border>
    <border>
      <left style="medium">
        <color indexed="64"/>
      </left>
      <right/>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right style="thin">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thin">
        <color indexed="64"/>
      </left>
      <right style="thin">
        <color indexed="64"/>
      </right>
      <top style="medium">
        <color indexed="64"/>
      </top>
      <bottom/>
      <diagonal/>
    </border>
    <border>
      <left/>
      <right/>
      <top style="medium">
        <color indexed="64"/>
      </top>
      <bottom/>
      <diagonal/>
    </border>
  </borders>
  <cellStyleXfs count="2">
    <xf numFmtId="0" fontId="0" fillId="0" borderId="0"/>
    <xf numFmtId="44" fontId="1" fillId="0" borderId="0" applyFont="0" applyFill="0" applyBorder="0" applyAlignment="0" applyProtection="0"/>
  </cellStyleXfs>
  <cellXfs count="251">
    <xf numFmtId="0" fontId="0" fillId="0" borderId="0" xfId="0"/>
    <xf numFmtId="0" fontId="0" fillId="0" borderId="0" xfId="0" applyAlignment="1">
      <alignment vertical="center"/>
    </xf>
    <xf numFmtId="43" fontId="8" fillId="0" borderId="7" xfId="1" applyNumberFormat="1" applyFont="1" applyFill="1" applyBorder="1" applyAlignment="1" applyProtection="1">
      <alignment vertical="center" wrapText="1"/>
      <protection locked="0"/>
    </xf>
    <xf numFmtId="0" fontId="9" fillId="3" borderId="0" xfId="0" applyFont="1" applyFill="1" applyBorder="1" applyAlignment="1" applyProtection="1">
      <alignment horizontal="right" vertical="center" wrapText="1"/>
    </xf>
    <xf numFmtId="43" fontId="8" fillId="3" borderId="0" xfId="1" applyNumberFormat="1" applyFont="1" applyFill="1" applyBorder="1" applyAlignment="1" applyProtection="1">
      <alignment vertical="center" wrapText="1"/>
    </xf>
    <xf numFmtId="0" fontId="8" fillId="3" borderId="0" xfId="1" applyNumberFormat="1" applyFont="1" applyFill="1" applyBorder="1" applyAlignment="1" applyProtection="1">
      <alignment horizontal="center" vertical="center" wrapText="1"/>
    </xf>
    <xf numFmtId="10" fontId="8" fillId="2" borderId="7" xfId="1" applyNumberFormat="1" applyFont="1" applyFill="1" applyBorder="1" applyAlignment="1" applyProtection="1">
      <alignment horizontal="center" vertical="center" wrapText="1"/>
    </xf>
    <xf numFmtId="0" fontId="5" fillId="3" borderId="0" xfId="0" applyFont="1" applyFill="1" applyBorder="1" applyAlignment="1" applyProtection="1">
      <alignment vertical="center"/>
    </xf>
    <xf numFmtId="0" fontId="5" fillId="3" borderId="0" xfId="0" applyFont="1" applyFill="1" applyProtection="1"/>
    <xf numFmtId="10" fontId="8" fillId="0" borderId="0" xfId="1" applyNumberFormat="1" applyFont="1" applyFill="1" applyBorder="1" applyAlignment="1" applyProtection="1">
      <alignment horizontal="center" vertical="center" wrapText="1"/>
    </xf>
    <xf numFmtId="10" fontId="5" fillId="3" borderId="0" xfId="0" applyNumberFormat="1" applyFont="1" applyFill="1" applyBorder="1" applyAlignment="1" applyProtection="1">
      <alignment vertical="center"/>
    </xf>
    <xf numFmtId="0" fontId="5" fillId="3" borderId="0" xfId="0" applyNumberFormat="1" applyFont="1" applyFill="1" applyBorder="1" applyAlignment="1" applyProtection="1">
      <alignment vertical="center"/>
    </xf>
    <xf numFmtId="0" fontId="5" fillId="3" borderId="0" xfId="0" applyFont="1" applyFill="1" applyAlignment="1" applyProtection="1">
      <alignment horizontal="left"/>
    </xf>
    <xf numFmtId="164" fontId="3" fillId="2" borderId="19" xfId="0" applyNumberFormat="1" applyFont="1" applyFill="1" applyBorder="1" applyAlignment="1" applyProtection="1">
      <alignment horizontal="center" vertical="center"/>
    </xf>
    <xf numFmtId="10" fontId="5" fillId="2" borderId="19" xfId="0" applyNumberFormat="1" applyFont="1" applyFill="1" applyBorder="1" applyAlignment="1" applyProtection="1">
      <alignment horizontal="center" vertical="center"/>
    </xf>
    <xf numFmtId="164" fontId="5" fillId="0" borderId="22" xfId="0" applyNumberFormat="1" applyFont="1" applyBorder="1" applyAlignment="1" applyProtection="1">
      <alignment horizontal="center" vertical="center"/>
      <protection locked="0"/>
    </xf>
    <xf numFmtId="3" fontId="5" fillId="0" borderId="23" xfId="0" applyNumberFormat="1" applyFont="1" applyBorder="1" applyAlignment="1" applyProtection="1">
      <alignment horizontal="center" vertical="center"/>
      <protection locked="0"/>
    </xf>
    <xf numFmtId="167" fontId="5" fillId="0" borderId="24" xfId="0" applyNumberFormat="1" applyFont="1" applyBorder="1" applyAlignment="1" applyProtection="1">
      <alignment horizontal="center" vertical="center"/>
      <protection locked="0"/>
    </xf>
    <xf numFmtId="164" fontId="5" fillId="0" borderId="22" xfId="0" applyNumberFormat="1" applyFont="1" applyFill="1" applyBorder="1" applyAlignment="1" applyProtection="1">
      <alignment horizontal="center" vertical="center"/>
      <protection locked="0"/>
    </xf>
    <xf numFmtId="3" fontId="5" fillId="0" borderId="23" xfId="0" applyNumberFormat="1" applyFont="1" applyFill="1" applyBorder="1" applyAlignment="1" applyProtection="1">
      <alignment horizontal="center" vertical="center"/>
      <protection locked="0"/>
    </xf>
    <xf numFmtId="167" fontId="5" fillId="0" borderId="24" xfId="0" applyNumberFormat="1" applyFont="1" applyFill="1" applyBorder="1" applyAlignment="1" applyProtection="1">
      <alignment horizontal="center" vertical="center"/>
      <protection locked="0"/>
    </xf>
    <xf numFmtId="164" fontId="5" fillId="0" borderId="28" xfId="0" applyNumberFormat="1" applyFont="1" applyFill="1" applyBorder="1" applyAlignment="1" applyProtection="1">
      <alignment horizontal="center" vertical="center"/>
      <protection locked="0"/>
    </xf>
    <xf numFmtId="3" fontId="5" fillId="0" borderId="29" xfId="0" applyNumberFormat="1" applyFont="1" applyFill="1" applyBorder="1" applyAlignment="1" applyProtection="1">
      <alignment horizontal="center" vertical="center"/>
      <protection locked="0"/>
    </xf>
    <xf numFmtId="167" fontId="5" fillId="0" borderId="30" xfId="0" applyNumberFormat="1" applyFont="1" applyFill="1" applyBorder="1" applyAlignment="1" applyProtection="1">
      <alignment horizontal="center" vertical="center"/>
      <protection locked="0"/>
    </xf>
    <xf numFmtId="164" fontId="5" fillId="0" borderId="32" xfId="0" applyNumberFormat="1" applyFont="1" applyFill="1" applyBorder="1" applyAlignment="1" applyProtection="1">
      <alignment horizontal="center" vertical="center"/>
      <protection locked="0"/>
    </xf>
    <xf numFmtId="3" fontId="5" fillId="0" borderId="33" xfId="0" applyNumberFormat="1" applyFont="1" applyFill="1" applyBorder="1" applyAlignment="1" applyProtection="1">
      <alignment horizontal="center" vertical="center"/>
      <protection locked="0"/>
    </xf>
    <xf numFmtId="167" fontId="5" fillId="0" borderId="34" xfId="0" applyNumberFormat="1" applyFont="1" applyFill="1" applyBorder="1" applyAlignment="1" applyProtection="1">
      <alignment horizontal="center" vertical="center"/>
      <protection locked="0"/>
    </xf>
    <xf numFmtId="49" fontId="5" fillId="0" borderId="47" xfId="0" applyNumberFormat="1" applyFont="1" applyBorder="1" applyAlignment="1" applyProtection="1">
      <alignment horizontal="left" vertical="center"/>
      <protection locked="0"/>
    </xf>
    <xf numFmtId="49" fontId="5" fillId="0" borderId="48" xfId="0" applyNumberFormat="1" applyFont="1" applyBorder="1" applyAlignment="1" applyProtection="1">
      <alignment horizontal="center" vertical="center"/>
      <protection locked="0"/>
    </xf>
    <xf numFmtId="49" fontId="5" fillId="0" borderId="49" xfId="0" applyNumberFormat="1" applyFont="1" applyBorder="1" applyAlignment="1" applyProtection="1">
      <alignment horizontal="left" vertical="center"/>
      <protection locked="0"/>
    </xf>
    <xf numFmtId="49" fontId="5" fillId="0" borderId="47" xfId="0" applyNumberFormat="1" applyFont="1" applyFill="1" applyBorder="1" applyAlignment="1" applyProtection="1">
      <alignment horizontal="left" vertical="center"/>
      <protection locked="0"/>
    </xf>
    <xf numFmtId="49" fontId="5" fillId="0" borderId="48" xfId="0" applyNumberFormat="1" applyFont="1" applyFill="1" applyBorder="1" applyAlignment="1" applyProtection="1">
      <alignment horizontal="center" vertical="center"/>
      <protection locked="0"/>
    </xf>
    <xf numFmtId="49" fontId="5" fillId="0" borderId="49" xfId="0" applyNumberFormat="1" applyFont="1" applyFill="1" applyBorder="1" applyAlignment="1" applyProtection="1">
      <alignment horizontal="left" vertical="center"/>
      <protection locked="0"/>
    </xf>
    <xf numFmtId="49" fontId="5" fillId="0" borderId="52" xfId="0" applyNumberFormat="1" applyFont="1" applyFill="1" applyBorder="1" applyAlignment="1" applyProtection="1">
      <alignment horizontal="left" vertical="center"/>
      <protection locked="0"/>
    </xf>
    <xf numFmtId="49" fontId="5" fillId="0" borderId="53" xfId="0" applyNumberFormat="1" applyFont="1" applyFill="1" applyBorder="1" applyAlignment="1" applyProtection="1">
      <alignment horizontal="center" vertical="center"/>
      <protection locked="0"/>
    </xf>
    <xf numFmtId="49" fontId="5" fillId="0" borderId="54" xfId="0" applyNumberFormat="1" applyFont="1" applyFill="1" applyBorder="1" applyAlignment="1" applyProtection="1">
      <alignment horizontal="left" vertical="center"/>
      <protection locked="0"/>
    </xf>
    <xf numFmtId="49" fontId="5" fillId="0" borderId="56" xfId="0" applyNumberFormat="1" applyFont="1" applyFill="1" applyBorder="1" applyAlignment="1" applyProtection="1">
      <alignment horizontal="left" vertical="center"/>
      <protection locked="0"/>
    </xf>
    <xf numFmtId="49" fontId="5" fillId="0" borderId="57" xfId="0" applyNumberFormat="1" applyFont="1" applyFill="1" applyBorder="1" applyAlignment="1" applyProtection="1">
      <alignment horizontal="center" vertical="center"/>
      <protection locked="0"/>
    </xf>
    <xf numFmtId="49" fontId="5" fillId="0" borderId="58" xfId="0" applyNumberFormat="1" applyFont="1" applyFill="1" applyBorder="1" applyAlignment="1" applyProtection="1">
      <alignment horizontal="left" vertical="center"/>
      <protection locked="0"/>
    </xf>
    <xf numFmtId="49" fontId="0" fillId="0" borderId="69" xfId="0" applyNumberFormat="1" applyBorder="1" applyAlignment="1" applyProtection="1">
      <alignment horizontal="left" vertical="center"/>
      <protection locked="0"/>
    </xf>
    <xf numFmtId="49" fontId="0" fillId="0" borderId="70" xfId="0" applyNumberFormat="1" applyBorder="1" applyAlignment="1" applyProtection="1">
      <alignment horizontal="left" vertical="center"/>
      <protection locked="0"/>
    </xf>
    <xf numFmtId="49" fontId="0" fillId="0" borderId="71" xfId="0" applyNumberFormat="1" applyBorder="1" applyAlignment="1" applyProtection="1">
      <alignment horizontal="left" vertical="center"/>
      <protection locked="0"/>
    </xf>
    <xf numFmtId="49" fontId="0" fillId="0" borderId="72" xfId="0" applyNumberFormat="1" applyBorder="1" applyAlignment="1" applyProtection="1">
      <alignment horizontal="left" vertical="center"/>
      <protection locked="0"/>
    </xf>
    <xf numFmtId="167" fontId="0" fillId="0" borderId="71" xfId="0" applyNumberFormat="1" applyBorder="1" applyAlignment="1" applyProtection="1">
      <alignment horizontal="center" vertical="center"/>
      <protection locked="0"/>
    </xf>
    <xf numFmtId="164" fontId="0" fillId="0" borderId="71" xfId="0" applyNumberFormat="1" applyFill="1" applyBorder="1" applyAlignment="1" applyProtection="1">
      <alignment horizontal="left" vertical="center"/>
      <protection locked="0"/>
    </xf>
    <xf numFmtId="164" fontId="0" fillId="2" borderId="72" xfId="0" applyNumberFormat="1" applyFill="1" applyBorder="1" applyAlignment="1" applyProtection="1">
      <alignment horizontal="center" vertical="center"/>
    </xf>
    <xf numFmtId="49" fontId="0" fillId="0" borderId="74" xfId="0" applyNumberFormat="1" applyBorder="1" applyAlignment="1" applyProtection="1">
      <alignment horizontal="left" vertical="center"/>
      <protection locked="0"/>
    </xf>
    <xf numFmtId="49" fontId="0" fillId="0" borderId="75" xfId="0" applyNumberFormat="1" applyBorder="1" applyAlignment="1" applyProtection="1">
      <alignment horizontal="left" vertical="center"/>
      <protection locked="0"/>
    </xf>
    <xf numFmtId="49" fontId="0" fillId="0" borderId="76" xfId="0" applyNumberFormat="1" applyBorder="1" applyAlignment="1" applyProtection="1">
      <alignment horizontal="left" vertical="center"/>
      <protection locked="0"/>
    </xf>
    <xf numFmtId="49" fontId="0" fillId="0" borderId="77" xfId="0" applyNumberFormat="1" applyBorder="1" applyAlignment="1" applyProtection="1">
      <alignment horizontal="left" vertical="center"/>
      <protection locked="0"/>
    </xf>
    <xf numFmtId="167" fontId="0" fillId="0" borderId="76" xfId="0" applyNumberFormat="1" applyBorder="1" applyAlignment="1" applyProtection="1">
      <alignment horizontal="center" vertical="center"/>
      <protection locked="0"/>
    </xf>
    <xf numFmtId="49" fontId="0" fillId="0" borderId="79" xfId="0" applyNumberFormat="1" applyBorder="1" applyAlignment="1" applyProtection="1">
      <alignment horizontal="left" vertical="center"/>
      <protection locked="0"/>
    </xf>
    <xf numFmtId="49" fontId="0" fillId="0" borderId="80" xfId="0" applyNumberFormat="1" applyBorder="1" applyAlignment="1" applyProtection="1">
      <alignment horizontal="left" vertical="center"/>
      <protection locked="0"/>
    </xf>
    <xf numFmtId="49" fontId="0" fillId="0" borderId="81" xfId="0" applyNumberFormat="1" applyBorder="1" applyAlignment="1" applyProtection="1">
      <alignment horizontal="left" vertical="center"/>
      <protection locked="0"/>
    </xf>
    <xf numFmtId="49" fontId="0" fillId="0" borderId="82" xfId="0" applyNumberFormat="1" applyBorder="1" applyAlignment="1" applyProtection="1">
      <alignment horizontal="left" vertical="center"/>
      <protection locked="0"/>
    </xf>
    <xf numFmtId="167" fontId="0" fillId="0" borderId="81" xfId="0" applyNumberFormat="1" applyBorder="1" applyAlignment="1" applyProtection="1">
      <alignment horizontal="center" vertical="center"/>
      <protection locked="0"/>
    </xf>
    <xf numFmtId="164" fontId="0" fillId="2" borderId="83" xfId="0" applyNumberFormat="1" applyFill="1" applyBorder="1" applyAlignment="1" applyProtection="1">
      <alignment horizontal="center" vertical="center"/>
    </xf>
    <xf numFmtId="43" fontId="8" fillId="2" borderId="8" xfId="1" applyNumberFormat="1" applyFont="1" applyFill="1" applyBorder="1" applyAlignment="1" applyProtection="1">
      <alignment vertical="center" wrapText="1"/>
    </xf>
    <xf numFmtId="43" fontId="8" fillId="2" borderId="4" xfId="1" applyNumberFormat="1" applyFont="1" applyFill="1" applyBorder="1" applyAlignment="1" applyProtection="1">
      <alignment vertical="center" wrapText="1"/>
    </xf>
    <xf numFmtId="0" fontId="17" fillId="0" borderId="7" xfId="0" applyFont="1" applyBorder="1" applyAlignment="1" applyProtection="1">
      <alignment vertical="center" wrapText="1"/>
    </xf>
    <xf numFmtId="164" fontId="0" fillId="9" borderId="71" xfId="0" applyNumberFormat="1" applyFill="1" applyBorder="1" applyAlignment="1" applyProtection="1">
      <alignment horizontal="center" vertical="center"/>
      <protection locked="0"/>
    </xf>
    <xf numFmtId="0" fontId="19" fillId="12" borderId="89" xfId="0" applyFont="1" applyFill="1" applyBorder="1" applyAlignment="1">
      <alignment horizontal="left"/>
    </xf>
    <xf numFmtId="0" fontId="19" fillId="12" borderId="7" xfId="0" applyFont="1" applyFill="1" applyBorder="1" applyAlignment="1">
      <alignment horizontal="left"/>
    </xf>
    <xf numFmtId="0" fontId="19" fillId="12" borderId="92" xfId="0" applyFont="1" applyFill="1" applyBorder="1" applyAlignment="1">
      <alignment horizontal="left"/>
    </xf>
    <xf numFmtId="0" fontId="23" fillId="12" borderId="93" xfId="0" applyFont="1" applyFill="1" applyBorder="1" applyAlignment="1" applyProtection="1">
      <alignment horizontal="left" vertical="center"/>
    </xf>
    <xf numFmtId="0" fontId="27" fillId="12" borderId="95" xfId="0" applyFont="1" applyFill="1" applyBorder="1" applyAlignment="1">
      <alignment horizontal="center" vertical="center"/>
    </xf>
    <xf numFmtId="0" fontId="27" fillId="12" borderId="60" xfId="0" applyFont="1" applyFill="1" applyBorder="1" applyAlignment="1">
      <alignment vertical="center"/>
    </xf>
    <xf numFmtId="0" fontId="27" fillId="13" borderId="89" xfId="0" applyFont="1" applyFill="1" applyBorder="1" applyAlignment="1">
      <alignment vertical="center"/>
    </xf>
    <xf numFmtId="0" fontId="0" fillId="9" borderId="0" xfId="0" applyFill="1"/>
    <xf numFmtId="0" fontId="32" fillId="9" borderId="0" xfId="0" applyFont="1" applyFill="1"/>
    <xf numFmtId="0" fontId="0" fillId="9" borderId="0" xfId="0" applyFill="1" applyBorder="1"/>
    <xf numFmtId="164" fontId="5" fillId="14" borderId="22" xfId="0" applyNumberFormat="1" applyFont="1" applyFill="1" applyBorder="1" applyAlignment="1" applyProtection="1">
      <alignment horizontal="center" vertical="center"/>
    </xf>
    <xf numFmtId="10" fontId="5" fillId="14" borderId="22" xfId="0" applyNumberFormat="1" applyFont="1" applyFill="1" applyBorder="1" applyAlignment="1" applyProtection="1">
      <alignment horizontal="center" vertical="center"/>
    </xf>
    <xf numFmtId="10" fontId="34" fillId="4" borderId="19" xfId="0" applyNumberFormat="1" applyFont="1" applyFill="1" applyBorder="1" applyAlignment="1" applyProtection="1">
      <alignment horizontal="center" vertical="center"/>
    </xf>
    <xf numFmtId="0" fontId="9" fillId="0" borderId="0" xfId="0" applyFont="1" applyBorder="1" applyAlignment="1" applyProtection="1">
      <alignment horizontal="right" vertical="center" wrapText="1"/>
    </xf>
    <xf numFmtId="0" fontId="35" fillId="15" borderId="7" xfId="0" applyFont="1" applyFill="1" applyBorder="1" applyAlignment="1" applyProtection="1">
      <alignment horizontal="right" vertical="center" wrapText="1"/>
    </xf>
    <xf numFmtId="0" fontId="6" fillId="15" borderId="7" xfId="0" applyFont="1" applyFill="1" applyBorder="1" applyAlignment="1" applyProtection="1">
      <alignment horizontal="right" vertical="center" wrapText="1"/>
    </xf>
    <xf numFmtId="43" fontId="36" fillId="0" borderId="7" xfId="1" applyNumberFormat="1" applyFont="1" applyFill="1" applyBorder="1" applyAlignment="1" applyProtection="1">
      <alignment vertical="center" wrapText="1"/>
      <protection locked="0"/>
    </xf>
    <xf numFmtId="0" fontId="0" fillId="3" borderId="0" xfId="0" applyFill="1" applyAlignment="1" applyProtection="1">
      <alignment horizontal="center" vertical="center"/>
    </xf>
    <xf numFmtId="0" fontId="0" fillId="3" borderId="0" xfId="0" applyFill="1" applyAlignment="1" applyProtection="1">
      <alignment vertical="center"/>
    </xf>
    <xf numFmtId="0" fontId="0" fillId="0" borderId="0" xfId="0" applyAlignment="1" applyProtection="1">
      <alignment vertical="center"/>
    </xf>
    <xf numFmtId="0" fontId="0" fillId="3" borderId="0" xfId="0" applyFill="1" applyAlignment="1" applyProtection="1">
      <alignment horizontal="left" vertical="center"/>
    </xf>
    <xf numFmtId="0" fontId="0" fillId="0" borderId="59" xfId="0" applyBorder="1" applyAlignment="1" applyProtection="1">
      <alignment vertical="center"/>
    </xf>
    <xf numFmtId="0" fontId="2" fillId="3" borderId="1" xfId="0" applyFont="1" applyFill="1" applyBorder="1" applyAlignment="1" applyProtection="1">
      <alignment horizontal="center" vertical="center"/>
    </xf>
    <xf numFmtId="0" fontId="0" fillId="0" borderId="0" xfId="0" applyFill="1" applyBorder="1" applyAlignment="1" applyProtection="1">
      <alignment vertical="center"/>
    </xf>
    <xf numFmtId="0" fontId="0" fillId="0" borderId="0" xfId="0" applyFill="1" applyAlignment="1" applyProtection="1">
      <alignment vertical="center"/>
    </xf>
    <xf numFmtId="0" fontId="3" fillId="0" borderId="0" xfId="0" applyFont="1" applyAlignment="1" applyProtection="1">
      <alignment vertical="center"/>
    </xf>
    <xf numFmtId="0" fontId="3" fillId="6" borderId="7" xfId="0" applyFont="1" applyFill="1" applyBorder="1" applyAlignment="1" applyProtection="1">
      <alignment horizontal="center" vertical="center" wrapText="1"/>
    </xf>
    <xf numFmtId="0" fontId="3" fillId="7" borderId="7" xfId="0" applyFont="1" applyFill="1" applyBorder="1" applyAlignment="1" applyProtection="1">
      <alignment horizontal="center" vertical="center" wrapText="1"/>
    </xf>
    <xf numFmtId="0" fontId="3" fillId="8" borderId="7" xfId="0" applyFont="1" applyFill="1" applyBorder="1" applyAlignment="1" applyProtection="1">
      <alignment horizontal="center" vertical="center" wrapText="1"/>
    </xf>
    <xf numFmtId="0" fontId="0" fillId="0" borderId="68" xfId="0" applyBorder="1" applyAlignment="1" applyProtection="1">
      <alignment horizontal="center" vertical="center"/>
    </xf>
    <xf numFmtId="0" fontId="0" fillId="0" borderId="73" xfId="0" applyBorder="1" applyAlignment="1" applyProtection="1">
      <alignment horizontal="center" vertical="center"/>
    </xf>
    <xf numFmtId="0" fontId="0" fillId="0" borderId="78" xfId="0" applyBorder="1" applyAlignment="1" applyProtection="1">
      <alignment horizontal="center" vertical="center"/>
    </xf>
    <xf numFmtId="0" fontId="10" fillId="3" borderId="0" xfId="0" applyFont="1" applyFill="1" applyBorder="1" applyAlignment="1" applyProtection="1">
      <alignment horizontal="center" vertical="center"/>
    </xf>
    <xf numFmtId="0" fontId="10" fillId="3" borderId="0" xfId="0" applyFont="1" applyFill="1" applyBorder="1" applyAlignment="1" applyProtection="1">
      <alignment vertical="center"/>
    </xf>
    <xf numFmtId="167" fontId="4" fillId="15" borderId="7" xfId="0" applyNumberFormat="1" applyFont="1" applyFill="1" applyBorder="1" applyAlignment="1" applyProtection="1">
      <alignment horizontal="center" vertical="center"/>
    </xf>
    <xf numFmtId="167" fontId="4" fillId="6" borderId="7" xfId="0" applyNumberFormat="1" applyFont="1" applyFill="1" applyBorder="1" applyAlignment="1" applyProtection="1">
      <alignment horizontal="center" vertical="center"/>
    </xf>
    <xf numFmtId="167" fontId="4" fillId="7" borderId="7" xfId="0" applyNumberFormat="1" applyFont="1" applyFill="1" applyBorder="1" applyAlignment="1" applyProtection="1">
      <alignment horizontal="center" vertical="center"/>
    </xf>
    <xf numFmtId="167" fontId="4" fillId="8" borderId="7" xfId="0" applyNumberFormat="1" applyFont="1" applyFill="1" applyBorder="1" applyAlignment="1" applyProtection="1">
      <alignment horizontal="center" vertical="center"/>
    </xf>
    <xf numFmtId="164" fontId="4" fillId="2" borderId="7" xfId="0" applyNumberFormat="1" applyFont="1" applyFill="1" applyBorder="1" applyAlignment="1" applyProtection="1">
      <alignment horizontal="center" vertical="center"/>
    </xf>
    <xf numFmtId="0" fontId="10" fillId="0" borderId="0" xfId="0" applyFont="1" applyAlignment="1" applyProtection="1">
      <alignment vertical="center"/>
    </xf>
    <xf numFmtId="0" fontId="5" fillId="3" borderId="0" xfId="0" applyFont="1" applyFill="1" applyAlignment="1" applyProtection="1">
      <alignment vertical="center"/>
    </xf>
    <xf numFmtId="0" fontId="0" fillId="3" borderId="9" xfId="0" applyFill="1" applyBorder="1" applyAlignment="1" applyProtection="1">
      <alignment horizontal="center" vertical="center"/>
    </xf>
    <xf numFmtId="0" fontId="5" fillId="3" borderId="9" xfId="0" applyFont="1" applyFill="1" applyBorder="1" applyAlignment="1" applyProtection="1">
      <alignment vertical="center"/>
    </xf>
    <xf numFmtId="0" fontId="0" fillId="3" borderId="9" xfId="0" applyFill="1" applyBorder="1" applyAlignment="1" applyProtection="1">
      <alignment vertical="center"/>
    </xf>
    <xf numFmtId="0" fontId="0" fillId="3" borderId="106" xfId="0" applyFill="1" applyBorder="1" applyAlignment="1" applyProtection="1">
      <alignment horizontal="center" vertical="center"/>
    </xf>
    <xf numFmtId="0" fontId="5" fillId="3" borderId="106" xfId="0" applyFont="1" applyFill="1" applyBorder="1" applyAlignment="1" applyProtection="1">
      <alignment vertical="center"/>
    </xf>
    <xf numFmtId="0" fontId="0" fillId="3" borderId="106" xfId="0" applyFill="1" applyBorder="1" applyAlignment="1" applyProtection="1">
      <alignment vertical="center"/>
    </xf>
    <xf numFmtId="0" fontId="0" fillId="3" borderId="0" xfId="0" applyFill="1" applyBorder="1" applyAlignment="1" applyProtection="1">
      <alignment horizontal="center" vertical="center"/>
    </xf>
    <xf numFmtId="0" fontId="0" fillId="3" borderId="0" xfId="0" applyFill="1" applyBorder="1" applyAlignment="1" applyProtection="1">
      <alignment vertical="center"/>
    </xf>
    <xf numFmtId="0" fontId="0" fillId="0" borderId="0" xfId="0" applyAlignment="1" applyProtection="1">
      <alignment horizontal="center" vertical="center"/>
    </xf>
    <xf numFmtId="0" fontId="0" fillId="0" borderId="0" xfId="0" applyProtection="1"/>
    <xf numFmtId="0" fontId="5" fillId="0" borderId="0" xfId="0" applyFont="1" applyProtection="1"/>
    <xf numFmtId="0" fontId="5" fillId="0" borderId="0" xfId="0" applyFont="1" applyFill="1" applyProtection="1"/>
    <xf numFmtId="43" fontId="8" fillId="15" borderId="7" xfId="1" applyNumberFormat="1" applyFont="1" applyFill="1" applyBorder="1" applyAlignment="1" applyProtection="1">
      <alignment vertical="center" wrapText="1"/>
    </xf>
    <xf numFmtId="43" fontId="8" fillId="0" borderId="0" xfId="1" applyNumberFormat="1" applyFont="1" applyFill="1" applyBorder="1" applyAlignment="1" applyProtection="1">
      <alignment vertical="center" wrapText="1"/>
    </xf>
    <xf numFmtId="0" fontId="10" fillId="0" borderId="0" xfId="0" applyFont="1" applyFill="1" applyBorder="1" applyAlignment="1" applyProtection="1">
      <alignment vertical="center"/>
    </xf>
    <xf numFmtId="0" fontId="5" fillId="0" borderId="0" xfId="0" applyFont="1" applyFill="1" applyBorder="1" applyAlignment="1" applyProtection="1">
      <alignment vertical="center"/>
    </xf>
    <xf numFmtId="0" fontId="10" fillId="0" borderId="0" xfId="0" applyFont="1" applyFill="1" applyBorder="1" applyAlignment="1" applyProtection="1">
      <alignment horizontal="left" vertical="center"/>
    </xf>
    <xf numFmtId="0" fontId="5" fillId="9" borderId="0" xfId="0" applyFont="1" applyFill="1" applyProtection="1"/>
    <xf numFmtId="0" fontId="0" fillId="0" borderId="14" xfId="0" applyBorder="1" applyProtection="1"/>
    <xf numFmtId="0" fontId="3" fillId="2" borderId="15" xfId="0" applyFont="1" applyFill="1" applyBorder="1" applyAlignment="1" applyProtection="1">
      <alignment horizontal="center" vertical="center" wrapText="1"/>
    </xf>
    <xf numFmtId="165" fontId="3" fillId="2" borderId="16" xfId="0" applyNumberFormat="1" applyFont="1" applyFill="1" applyBorder="1" applyAlignment="1" applyProtection="1">
      <alignment horizontal="center" vertical="center" wrapText="1"/>
    </xf>
    <xf numFmtId="3" fontId="3" fillId="2" borderId="17" xfId="0" applyNumberFormat="1" applyFont="1" applyFill="1" applyBorder="1" applyAlignment="1" applyProtection="1">
      <alignment horizontal="center" vertical="center" wrapText="1"/>
    </xf>
    <xf numFmtId="0" fontId="13" fillId="0" borderId="0" xfId="0" applyFont="1" applyBorder="1" applyAlignment="1" applyProtection="1">
      <alignment vertical="center" wrapText="1"/>
    </xf>
    <xf numFmtId="166" fontId="3" fillId="2" borderId="18" xfId="0" applyNumberFormat="1" applyFont="1" applyFill="1" applyBorder="1" applyAlignment="1" applyProtection="1">
      <alignment vertical="center"/>
    </xf>
    <xf numFmtId="3" fontId="3" fillId="2" borderId="19" xfId="0" applyNumberFormat="1" applyFont="1" applyFill="1" applyBorder="1" applyAlignment="1" applyProtection="1">
      <alignment horizontal="center" vertical="center"/>
    </xf>
    <xf numFmtId="167" fontId="3" fillId="2" borderId="20" xfId="0" applyNumberFormat="1" applyFont="1" applyFill="1" applyBorder="1" applyAlignment="1" applyProtection="1">
      <alignment horizontal="center" vertical="center"/>
    </xf>
    <xf numFmtId="166" fontId="5" fillId="0" borderId="21" xfId="0" applyNumberFormat="1" applyFont="1" applyBorder="1" applyAlignment="1" applyProtection="1">
      <alignment vertical="center"/>
    </xf>
    <xf numFmtId="166" fontId="3" fillId="2" borderId="25" xfId="0" applyNumberFormat="1" applyFont="1" applyFill="1" applyBorder="1" applyAlignment="1" applyProtection="1">
      <alignment vertical="center"/>
    </xf>
    <xf numFmtId="167" fontId="3" fillId="2" borderId="26" xfId="0" applyNumberFormat="1" applyFont="1" applyFill="1" applyBorder="1" applyAlignment="1" applyProtection="1">
      <alignment horizontal="center" vertical="center"/>
    </xf>
    <xf numFmtId="166" fontId="5" fillId="0" borderId="21" xfId="0" applyNumberFormat="1" applyFont="1" applyFill="1" applyBorder="1" applyAlignment="1" applyProtection="1">
      <alignment vertical="center"/>
    </xf>
    <xf numFmtId="166" fontId="5" fillId="0" borderId="27" xfId="0" applyNumberFormat="1" applyFont="1" applyFill="1" applyBorder="1" applyAlignment="1" applyProtection="1">
      <alignment vertical="center"/>
    </xf>
    <xf numFmtId="166" fontId="5" fillId="0" borderId="31" xfId="0" applyNumberFormat="1" applyFont="1" applyFill="1" applyBorder="1" applyAlignment="1" applyProtection="1">
      <alignment vertical="center"/>
    </xf>
    <xf numFmtId="0" fontId="11" fillId="4" borderId="35" xfId="0" applyFont="1" applyFill="1" applyBorder="1" applyAlignment="1" applyProtection="1">
      <alignment horizontal="center" vertical="center"/>
    </xf>
    <xf numFmtId="164" fontId="11" fillId="4" borderId="36" xfId="0" applyNumberFormat="1" applyFont="1" applyFill="1" applyBorder="1" applyAlignment="1" applyProtection="1">
      <alignment horizontal="center" vertical="center"/>
    </xf>
    <xf numFmtId="3" fontId="11" fillId="4" borderId="36" xfId="0" applyNumberFormat="1" applyFont="1" applyFill="1" applyBorder="1" applyAlignment="1" applyProtection="1">
      <alignment horizontal="center" vertical="center"/>
    </xf>
    <xf numFmtId="0" fontId="0" fillId="3" borderId="0" xfId="0" applyFill="1" applyBorder="1" applyProtection="1"/>
    <xf numFmtId="0" fontId="3" fillId="2" borderId="38" xfId="0" applyFont="1" applyFill="1" applyBorder="1" applyAlignment="1" applyProtection="1">
      <alignment horizontal="center" vertical="center" wrapText="1"/>
    </xf>
    <xf numFmtId="0" fontId="3" fillId="2" borderId="39" xfId="0" applyFont="1" applyFill="1" applyBorder="1" applyAlignment="1" applyProtection="1">
      <alignment horizontal="center" vertical="center" wrapText="1"/>
    </xf>
    <xf numFmtId="0" fontId="3" fillId="2" borderId="40" xfId="0" applyFont="1" applyFill="1" applyBorder="1" applyAlignment="1" applyProtection="1">
      <alignment horizontal="center" vertical="center" wrapText="1"/>
    </xf>
    <xf numFmtId="0" fontId="3" fillId="2" borderId="41" xfId="0" applyFont="1" applyFill="1" applyBorder="1" applyAlignment="1" applyProtection="1">
      <alignment horizontal="center" vertical="center" wrapText="1"/>
    </xf>
    <xf numFmtId="166" fontId="3" fillId="2" borderId="42" xfId="0" applyNumberFormat="1" applyFont="1" applyFill="1" applyBorder="1" applyAlignment="1" applyProtection="1">
      <alignment vertical="center"/>
    </xf>
    <xf numFmtId="166" fontId="3" fillId="2" borderId="43" xfId="0" applyNumberFormat="1" applyFont="1" applyFill="1" applyBorder="1" applyAlignment="1" applyProtection="1">
      <alignment horizontal="left" vertical="center"/>
    </xf>
    <xf numFmtId="166" fontId="3" fillId="2" borderId="44" xfId="0" applyNumberFormat="1" applyFont="1" applyFill="1" applyBorder="1" applyAlignment="1" applyProtection="1">
      <alignment horizontal="center" vertical="center"/>
    </xf>
    <xf numFmtId="166" fontId="3" fillId="2" borderId="45" xfId="0" applyNumberFormat="1" applyFont="1" applyFill="1" applyBorder="1" applyAlignment="1" applyProtection="1">
      <alignment horizontal="left" vertical="center"/>
    </xf>
    <xf numFmtId="166" fontId="5" fillId="0" borderId="46" xfId="0" applyNumberFormat="1" applyFont="1" applyBorder="1" applyAlignment="1" applyProtection="1">
      <alignment vertical="center"/>
    </xf>
    <xf numFmtId="166" fontId="3" fillId="2" borderId="50" xfId="0" applyNumberFormat="1" applyFont="1" applyFill="1" applyBorder="1" applyAlignment="1" applyProtection="1">
      <alignment vertical="center"/>
    </xf>
    <xf numFmtId="49" fontId="3" fillId="2" borderId="43" xfId="0" applyNumberFormat="1" applyFont="1" applyFill="1" applyBorder="1" applyAlignment="1" applyProtection="1">
      <alignment horizontal="left" vertical="center"/>
    </xf>
    <xf numFmtId="49" fontId="3" fillId="2" borderId="44" xfId="0" applyNumberFormat="1" applyFont="1" applyFill="1" applyBorder="1" applyAlignment="1" applyProtection="1">
      <alignment horizontal="center" vertical="center"/>
    </xf>
    <xf numFmtId="49" fontId="3" fillId="2" borderId="45" xfId="0" applyNumberFormat="1" applyFont="1" applyFill="1" applyBorder="1" applyAlignment="1" applyProtection="1">
      <alignment horizontal="left" vertical="center"/>
    </xf>
    <xf numFmtId="166" fontId="5" fillId="0" borderId="46" xfId="0" applyNumberFormat="1" applyFont="1" applyFill="1" applyBorder="1" applyAlignment="1" applyProtection="1">
      <alignment vertical="center"/>
    </xf>
    <xf numFmtId="166" fontId="5" fillId="0" borderId="51" xfId="0" applyNumberFormat="1" applyFont="1" applyFill="1" applyBorder="1" applyAlignment="1" applyProtection="1">
      <alignment vertical="center"/>
    </xf>
    <xf numFmtId="166" fontId="5" fillId="0" borderId="55" xfId="0" applyNumberFormat="1" applyFont="1" applyFill="1" applyBorder="1" applyAlignment="1" applyProtection="1">
      <alignment vertical="center"/>
    </xf>
    <xf numFmtId="0" fontId="0" fillId="9" borderId="84" xfId="0" applyFill="1" applyBorder="1"/>
    <xf numFmtId="0" fontId="0" fillId="9" borderId="85" xfId="0" applyFill="1" applyBorder="1"/>
    <xf numFmtId="0" fontId="0" fillId="9" borderId="0" xfId="0" applyFill="1" applyAlignment="1">
      <alignment vertical="center"/>
    </xf>
    <xf numFmtId="0" fontId="28" fillId="12" borderId="61" xfId="0" applyFont="1" applyFill="1" applyBorder="1" applyAlignment="1">
      <alignment vertical="center"/>
    </xf>
    <xf numFmtId="0" fontId="28" fillId="12" borderId="62" xfId="0" applyFont="1" applyFill="1" applyBorder="1" applyAlignment="1">
      <alignment vertical="center"/>
    </xf>
    <xf numFmtId="0" fontId="28" fillId="12" borderId="88" xfId="0" applyFont="1" applyFill="1" applyBorder="1" applyAlignment="1">
      <alignment horizontal="center" vertical="center"/>
    </xf>
    <xf numFmtId="0" fontId="29" fillId="13" borderId="67" xfId="0" applyFont="1" applyFill="1" applyBorder="1" applyAlignment="1">
      <alignment vertical="center"/>
    </xf>
    <xf numFmtId="0" fontId="29" fillId="13" borderId="96" xfId="0" applyFont="1" applyFill="1" applyBorder="1" applyAlignment="1">
      <alignment vertical="center"/>
    </xf>
    <xf numFmtId="0" fontId="29" fillId="13" borderId="8" xfId="0" applyFont="1" applyFill="1" applyBorder="1" applyAlignment="1">
      <alignment vertical="center"/>
    </xf>
    <xf numFmtId="0" fontId="29" fillId="11" borderId="90" xfId="0" applyNumberFormat="1" applyFont="1" applyFill="1" applyBorder="1" applyAlignment="1">
      <alignment horizontal="center" vertical="center"/>
    </xf>
    <xf numFmtId="164" fontId="0" fillId="0" borderId="71" xfId="0" applyNumberFormat="1" applyFill="1" applyBorder="1" applyAlignment="1" applyProtection="1">
      <alignment horizontal="left" vertical="center" wrapText="1"/>
      <protection locked="0"/>
    </xf>
    <xf numFmtId="164" fontId="0" fillId="0" borderId="76" xfId="0" applyNumberFormat="1" applyFill="1" applyBorder="1" applyAlignment="1" applyProtection="1">
      <alignment horizontal="left" vertical="center" wrapText="1"/>
      <protection locked="0"/>
    </xf>
    <xf numFmtId="49" fontId="0" fillId="0" borderId="81" xfId="0" applyNumberFormat="1" applyFill="1" applyBorder="1" applyAlignment="1" applyProtection="1">
      <alignment horizontal="left" vertical="center" wrapText="1"/>
      <protection locked="0"/>
    </xf>
    <xf numFmtId="4" fontId="4" fillId="6" borderId="7" xfId="0" applyNumberFormat="1" applyFont="1" applyFill="1" applyBorder="1" applyAlignment="1" applyProtection="1">
      <alignment horizontal="center" vertical="center"/>
    </xf>
    <xf numFmtId="4" fontId="4" fillId="7" borderId="7" xfId="0" applyNumberFormat="1" applyFont="1" applyFill="1" applyBorder="1" applyAlignment="1" applyProtection="1">
      <alignment horizontal="center" vertical="center"/>
    </xf>
    <xf numFmtId="4" fontId="4" fillId="8" borderId="7" xfId="0" applyNumberFormat="1" applyFont="1" applyFill="1" applyBorder="1" applyAlignment="1" applyProtection="1">
      <alignment horizontal="center" vertical="center"/>
    </xf>
    <xf numFmtId="0" fontId="33" fillId="9" borderId="97" xfId="0" applyFont="1" applyFill="1" applyBorder="1" applyAlignment="1">
      <alignment vertical="center" wrapText="1"/>
    </xf>
    <xf numFmtId="0" fontId="33" fillId="9" borderId="98" xfId="0" applyFont="1" applyFill="1" applyBorder="1" applyAlignment="1">
      <alignment vertical="center" wrapText="1"/>
    </xf>
    <xf numFmtId="0" fontId="33" fillId="9" borderId="99" xfId="0" applyFont="1" applyFill="1" applyBorder="1" applyAlignment="1">
      <alignment vertical="center" wrapText="1"/>
    </xf>
    <xf numFmtId="0" fontId="5" fillId="9" borderId="100" xfId="0" applyFont="1" applyFill="1" applyBorder="1" applyAlignment="1">
      <alignment vertical="center" wrapText="1"/>
    </xf>
    <xf numFmtId="0" fontId="33" fillId="9" borderId="0" xfId="0" applyFont="1" applyFill="1" applyBorder="1" applyAlignment="1">
      <alignment vertical="center" wrapText="1"/>
    </xf>
    <xf numFmtId="0" fontId="33" fillId="9" borderId="101" xfId="0" applyFont="1" applyFill="1" applyBorder="1" applyAlignment="1">
      <alignment vertical="center" wrapText="1"/>
    </xf>
    <xf numFmtId="0" fontId="5" fillId="9" borderId="102" xfId="0" applyFont="1" applyFill="1" applyBorder="1" applyAlignment="1">
      <alignment vertical="center" wrapText="1"/>
    </xf>
    <xf numFmtId="0" fontId="33" fillId="9" borderId="103" xfId="0" applyFont="1" applyFill="1" applyBorder="1" applyAlignment="1">
      <alignment vertical="center" wrapText="1"/>
    </xf>
    <xf numFmtId="0" fontId="33" fillId="9" borderId="104" xfId="0" applyFont="1" applyFill="1" applyBorder="1" applyAlignment="1">
      <alignment vertical="center" wrapText="1"/>
    </xf>
    <xf numFmtId="0" fontId="31" fillId="2" borderId="63" xfId="0" applyFont="1" applyFill="1" applyBorder="1" applyAlignment="1" applyProtection="1">
      <alignment horizontal="center" vertical="center" wrapText="1"/>
    </xf>
    <xf numFmtId="0" fontId="31" fillId="2" borderId="66" xfId="0" applyFont="1" applyFill="1" applyBorder="1" applyAlignment="1" applyProtection="1">
      <alignment horizontal="center" vertical="center" wrapText="1"/>
    </xf>
    <xf numFmtId="0" fontId="0" fillId="2" borderId="5" xfId="0" applyFont="1" applyFill="1" applyBorder="1" applyAlignment="1" applyProtection="1">
      <alignment horizontal="center" vertical="center" wrapText="1"/>
    </xf>
    <xf numFmtId="0" fontId="37" fillId="5" borderId="0" xfId="0" applyFont="1" applyFill="1" applyBorder="1" applyAlignment="1" applyProtection="1">
      <alignment horizontal="left" vertical="center"/>
    </xf>
    <xf numFmtId="0" fontId="31" fillId="10" borderId="64" xfId="0" applyFont="1" applyFill="1" applyBorder="1" applyAlignment="1" applyProtection="1">
      <alignment horizontal="center" vertical="center" wrapText="1"/>
    </xf>
    <xf numFmtId="0" fontId="31" fillId="10" borderId="65" xfId="0" applyFont="1" applyFill="1" applyBorder="1" applyAlignment="1" applyProtection="1">
      <alignment horizontal="center" vertical="center" wrapText="1"/>
    </xf>
    <xf numFmtId="0" fontId="31" fillId="10" borderId="10" xfId="0" applyFont="1" applyFill="1" applyBorder="1" applyAlignment="1" applyProtection="1">
      <alignment horizontal="center" vertical="center" wrapText="1"/>
    </xf>
    <xf numFmtId="0" fontId="31" fillId="10" borderId="6" xfId="0" applyFont="1" applyFill="1" applyBorder="1" applyAlignment="1" applyProtection="1">
      <alignment horizontal="center" vertical="center" wrapText="1"/>
    </xf>
    <xf numFmtId="0" fontId="31" fillId="7" borderId="64" xfId="0" applyFont="1" applyFill="1" applyBorder="1" applyAlignment="1" applyProtection="1">
      <alignment horizontal="center" vertical="center" wrapText="1"/>
    </xf>
    <xf numFmtId="0" fontId="31" fillId="7" borderId="65" xfId="0" applyFont="1" applyFill="1" applyBorder="1" applyAlignment="1" applyProtection="1">
      <alignment horizontal="center" vertical="center" wrapText="1"/>
    </xf>
    <xf numFmtId="0" fontId="31" fillId="7" borderId="10" xfId="0" applyFont="1" applyFill="1" applyBorder="1" applyAlignment="1" applyProtection="1">
      <alignment horizontal="center" vertical="center" wrapText="1"/>
    </xf>
    <xf numFmtId="0" fontId="31" fillId="7" borderId="6" xfId="0" applyFont="1" applyFill="1" applyBorder="1" applyAlignment="1" applyProtection="1">
      <alignment horizontal="center" vertical="center" wrapText="1"/>
    </xf>
    <xf numFmtId="0" fontId="31" fillId="8" borderId="64" xfId="0" applyFont="1" applyFill="1" applyBorder="1" applyAlignment="1" applyProtection="1">
      <alignment horizontal="center" vertical="center" wrapText="1"/>
    </xf>
    <xf numFmtId="0" fontId="31" fillId="8" borderId="65" xfId="0" applyFont="1" applyFill="1" applyBorder="1" applyAlignment="1" applyProtection="1">
      <alignment horizontal="center" vertical="center" wrapText="1"/>
    </xf>
    <xf numFmtId="0" fontId="31" fillId="8" borderId="10" xfId="0" applyFont="1" applyFill="1" applyBorder="1" applyAlignment="1" applyProtection="1">
      <alignment horizontal="center" vertical="center" wrapText="1"/>
    </xf>
    <xf numFmtId="0" fontId="31" fillId="8" borderId="6" xfId="0" applyFont="1" applyFill="1" applyBorder="1" applyAlignment="1" applyProtection="1">
      <alignment horizontal="center" vertical="center" wrapText="1"/>
    </xf>
    <xf numFmtId="0" fontId="4" fillId="0" borderId="0" xfId="0" applyFont="1" applyBorder="1" applyAlignment="1" applyProtection="1">
      <alignment horizontal="center" vertical="center"/>
    </xf>
    <xf numFmtId="0" fontId="10" fillId="0" borderId="0" xfId="0" applyFont="1" applyBorder="1" applyAlignment="1" applyProtection="1">
      <alignment vertical="center"/>
    </xf>
    <xf numFmtId="0" fontId="31" fillId="2" borderId="63" xfId="0" applyFont="1" applyFill="1" applyBorder="1" applyAlignment="1" applyProtection="1">
      <alignment horizontal="center" vertical="center" textRotation="90" wrapText="1"/>
    </xf>
    <xf numFmtId="0" fontId="31" fillId="2" borderId="66" xfId="0" applyFont="1" applyFill="1" applyBorder="1" applyAlignment="1" applyProtection="1">
      <alignment horizontal="center" vertical="center" textRotation="90" wrapText="1"/>
    </xf>
    <xf numFmtId="0" fontId="31" fillId="2" borderId="5" xfId="0" applyFont="1" applyFill="1" applyBorder="1" applyAlignment="1" applyProtection="1">
      <alignment horizontal="center" vertical="center" textRotation="90" wrapText="1"/>
    </xf>
    <xf numFmtId="0" fontId="31" fillId="2" borderId="5" xfId="0" applyFont="1" applyFill="1" applyBorder="1" applyAlignment="1" applyProtection="1">
      <alignment horizontal="center" vertical="center" wrapText="1"/>
    </xf>
    <xf numFmtId="0" fontId="4" fillId="0" borderId="7" xfId="0" applyFont="1" applyBorder="1" applyAlignment="1" applyProtection="1">
      <alignment horizontal="center" vertical="center"/>
    </xf>
    <xf numFmtId="0" fontId="4" fillId="0" borderId="7" xfId="0" applyFont="1" applyBorder="1" applyAlignment="1" applyProtection="1">
      <alignment horizontal="center" vertical="center" wrapText="1"/>
    </xf>
    <xf numFmtId="0" fontId="2" fillId="4" borderId="2" xfId="0" applyFont="1" applyFill="1" applyBorder="1" applyAlignment="1" applyProtection="1">
      <alignment horizontal="center" vertical="center"/>
    </xf>
    <xf numFmtId="0" fontId="2" fillId="4" borderId="1" xfId="0" applyFont="1" applyFill="1" applyBorder="1" applyAlignment="1" applyProtection="1">
      <alignment horizontal="center" vertical="center"/>
    </xf>
    <xf numFmtId="0" fontId="2" fillId="4" borderId="3" xfId="0" applyFont="1" applyFill="1" applyBorder="1" applyAlignment="1" applyProtection="1">
      <alignment horizontal="center" vertical="center"/>
    </xf>
    <xf numFmtId="0" fontId="5" fillId="3" borderId="0" xfId="0" applyFont="1" applyFill="1" applyBorder="1" applyAlignment="1" applyProtection="1">
      <alignment vertical="center" wrapText="1"/>
    </xf>
    <xf numFmtId="0" fontId="0" fillId="0" borderId="0" xfId="0" applyAlignment="1" applyProtection="1">
      <alignment vertical="center" wrapText="1"/>
    </xf>
    <xf numFmtId="0" fontId="7" fillId="2" borderId="105" xfId="0" applyFont="1" applyFill="1" applyBorder="1" applyAlignment="1" applyProtection="1">
      <alignment horizontal="center" vertical="center" wrapText="1"/>
    </xf>
    <xf numFmtId="0" fontId="7" fillId="2" borderId="66" xfId="0" applyFont="1" applyFill="1" applyBorder="1" applyAlignment="1" applyProtection="1">
      <alignment horizontal="center" vertical="center" wrapText="1"/>
    </xf>
    <xf numFmtId="0" fontId="7" fillId="2" borderId="5" xfId="0" applyFont="1" applyFill="1" applyBorder="1" applyAlignment="1" applyProtection="1">
      <alignment horizontal="center" vertical="center" wrapText="1"/>
    </xf>
    <xf numFmtId="0" fontId="16" fillId="4" borderId="2" xfId="0" applyFont="1" applyFill="1" applyBorder="1" applyAlignment="1" applyProtection="1">
      <alignment horizontal="center" vertical="center" wrapText="1"/>
    </xf>
    <xf numFmtId="0" fontId="16" fillId="4" borderId="1" xfId="0" applyFont="1" applyFill="1" applyBorder="1" applyAlignment="1" applyProtection="1">
      <alignment horizontal="center" vertical="center"/>
    </xf>
    <xf numFmtId="0" fontId="15" fillId="0" borderId="3" xfId="0" applyFont="1" applyBorder="1" applyAlignment="1" applyProtection="1"/>
    <xf numFmtId="0" fontId="6" fillId="2" borderId="5" xfId="0" applyFont="1" applyFill="1" applyBorder="1" applyAlignment="1" applyProtection="1">
      <alignment horizontal="center" vertical="center" wrapText="1"/>
    </xf>
    <xf numFmtId="0" fontId="3" fillId="2" borderId="7" xfId="0" applyFont="1" applyFill="1" applyBorder="1" applyAlignment="1" applyProtection="1">
      <alignment wrapText="1"/>
    </xf>
    <xf numFmtId="0" fontId="4" fillId="2" borderId="7" xfId="0" applyFont="1" applyFill="1" applyBorder="1" applyAlignment="1" applyProtection="1">
      <alignment vertical="center" wrapText="1"/>
    </xf>
    <xf numFmtId="0" fontId="18" fillId="4" borderId="11" xfId="0" applyFont="1" applyFill="1" applyBorder="1" applyAlignment="1" applyProtection="1">
      <alignment horizontal="center" vertical="center" wrapText="1"/>
    </xf>
    <xf numFmtId="0" fontId="18" fillId="4" borderId="12" xfId="0" applyFont="1" applyFill="1" applyBorder="1" applyAlignment="1" applyProtection="1">
      <alignment horizontal="center" vertical="center"/>
    </xf>
    <xf numFmtId="0" fontId="18" fillId="4" borderId="13" xfId="0" applyFont="1" applyFill="1" applyBorder="1" applyAlignment="1" applyProtection="1">
      <alignment horizontal="center" vertical="center"/>
    </xf>
    <xf numFmtId="0" fontId="11" fillId="4" borderId="11" xfId="0" applyFont="1" applyFill="1" applyBorder="1" applyAlignment="1" applyProtection="1">
      <alignment horizontal="center" vertical="center"/>
    </xf>
    <xf numFmtId="0" fontId="12" fillId="4" borderId="12" xfId="0" applyFont="1" applyFill="1" applyBorder="1" applyAlignment="1" applyProtection="1">
      <alignment horizontal="center" vertical="center"/>
    </xf>
    <xf numFmtId="0" fontId="12" fillId="4" borderId="13" xfId="0" applyFont="1" applyFill="1" applyBorder="1" applyAlignment="1" applyProtection="1">
      <alignment horizontal="center" vertical="center"/>
    </xf>
    <xf numFmtId="0" fontId="5" fillId="3" borderId="0" xfId="0" applyFont="1" applyFill="1" applyAlignment="1" applyProtection="1">
      <alignment vertical="center" wrapText="1"/>
    </xf>
    <xf numFmtId="0" fontId="4" fillId="2" borderId="37" xfId="0" applyFont="1" applyFill="1" applyBorder="1" applyAlignment="1" applyProtection="1">
      <alignment horizontal="center" vertical="center" wrapText="1"/>
    </xf>
    <xf numFmtId="0" fontId="0" fillId="0" borderId="0" xfId="0" applyAlignment="1" applyProtection="1">
      <alignment horizontal="center" vertical="center" wrapText="1"/>
    </xf>
    <xf numFmtId="0" fontId="19" fillId="12" borderId="91" xfId="0" applyFont="1" applyFill="1" applyBorder="1" applyAlignment="1">
      <alignment horizontal="left"/>
    </xf>
    <xf numFmtId="0" fontId="19" fillId="12" borderId="8" xfId="0" applyFont="1" applyFill="1" applyBorder="1" applyAlignment="1">
      <alignment horizontal="left"/>
    </xf>
    <xf numFmtId="0" fontId="19" fillId="0" borderId="7" xfId="0" applyFont="1" applyFill="1" applyBorder="1" applyAlignment="1" applyProtection="1">
      <alignment horizontal="center"/>
      <protection locked="0"/>
    </xf>
    <xf numFmtId="0" fontId="19" fillId="0" borderId="90" xfId="0" applyFont="1" applyFill="1" applyBorder="1" applyAlignment="1" applyProtection="1">
      <alignment horizontal="center"/>
      <protection locked="0"/>
    </xf>
    <xf numFmtId="0" fontId="19" fillId="11" borderId="2" xfId="0" applyFont="1" applyFill="1" applyBorder="1" applyAlignment="1">
      <alignment horizontal="center"/>
    </xf>
    <xf numFmtId="0" fontId="19" fillId="11" borderId="1" xfId="0" applyFont="1" applyFill="1" applyBorder="1" applyAlignment="1">
      <alignment horizontal="center"/>
    </xf>
    <xf numFmtId="0" fontId="19" fillId="11" borderId="3" xfId="0" applyFont="1" applyFill="1" applyBorder="1" applyAlignment="1">
      <alignment horizontal="center"/>
    </xf>
    <xf numFmtId="0" fontId="20" fillId="9" borderId="2" xfId="0" applyFont="1" applyFill="1" applyBorder="1" applyAlignment="1">
      <alignment horizontal="left" vertical="center" wrapText="1"/>
    </xf>
    <xf numFmtId="0" fontId="20" fillId="9" borderId="1" xfId="0" applyFont="1" applyFill="1" applyBorder="1" applyAlignment="1">
      <alignment horizontal="left" vertical="center"/>
    </xf>
    <xf numFmtId="0" fontId="20" fillId="9" borderId="3" xfId="0" applyFont="1" applyFill="1" applyBorder="1" applyAlignment="1">
      <alignment horizontal="left" vertical="center"/>
    </xf>
    <xf numFmtId="0" fontId="19" fillId="12" borderId="86" xfId="0" applyFont="1" applyFill="1" applyBorder="1" applyAlignment="1">
      <alignment horizontal="left"/>
    </xf>
    <xf numFmtId="0" fontId="19" fillId="12" borderId="62" xfId="0" applyFont="1" applyFill="1" applyBorder="1" applyAlignment="1">
      <alignment horizontal="left"/>
    </xf>
    <xf numFmtId="0" fontId="21" fillId="11" borderId="87" xfId="0" applyFont="1" applyFill="1" applyBorder="1" applyAlignment="1">
      <alignment horizontal="center"/>
    </xf>
    <xf numFmtId="0" fontId="21" fillId="11" borderId="88" xfId="0" applyFont="1" applyFill="1" applyBorder="1" applyAlignment="1">
      <alignment horizontal="center"/>
    </xf>
    <xf numFmtId="0" fontId="20" fillId="11" borderId="7" xfId="0" applyFont="1" applyFill="1" applyBorder="1" applyAlignment="1">
      <alignment horizontal="center"/>
    </xf>
    <xf numFmtId="0" fontId="20" fillId="11" borderId="90" xfId="0" applyFont="1" applyFill="1" applyBorder="1" applyAlignment="1">
      <alignment horizontal="center"/>
    </xf>
    <xf numFmtId="0" fontId="23" fillId="12" borderId="91" xfId="0" applyFont="1" applyFill="1" applyBorder="1" applyAlignment="1" applyProtection="1">
      <alignment horizontal="left" vertical="center"/>
    </xf>
    <xf numFmtId="0" fontId="23" fillId="12" borderId="8" xfId="0" applyFont="1" applyFill="1" applyBorder="1" applyAlignment="1" applyProtection="1">
      <alignment horizontal="left" vertical="center"/>
    </xf>
    <xf numFmtId="0" fontId="23" fillId="0" borderId="7" xfId="0" applyFont="1" applyFill="1" applyBorder="1" applyAlignment="1" applyProtection="1">
      <alignment horizontal="center" vertical="center"/>
      <protection locked="0"/>
    </xf>
    <xf numFmtId="0" fontId="23" fillId="0" borderId="90" xfId="0" applyFont="1" applyFill="1" applyBorder="1" applyAlignment="1" applyProtection="1">
      <alignment horizontal="center" vertical="center"/>
      <protection locked="0"/>
    </xf>
    <xf numFmtId="0" fontId="23" fillId="0" borderId="93" xfId="0" applyFont="1" applyFill="1" applyBorder="1" applyAlignment="1" applyProtection="1">
      <alignment horizontal="center" vertical="center"/>
      <protection locked="0"/>
    </xf>
    <xf numFmtId="0" fontId="23" fillId="0" borderId="94" xfId="0" applyFont="1" applyFill="1" applyBorder="1" applyAlignment="1" applyProtection="1">
      <alignment horizontal="center" vertical="center"/>
      <protection locked="0"/>
    </xf>
    <xf numFmtId="0" fontId="24" fillId="0" borderId="0" xfId="0" applyFont="1" applyBorder="1" applyAlignment="1">
      <alignment horizontal="left" vertical="center" wrapText="1"/>
    </xf>
    <xf numFmtId="0" fontId="0" fillId="0" borderId="0" xfId="0" applyBorder="1" applyAlignment="1">
      <alignment horizontal="left" vertical="center"/>
    </xf>
    <xf numFmtId="0" fontId="0" fillId="0" borderId="0" xfId="0" applyBorder="1" applyAlignment="1">
      <alignment horizontal="center"/>
    </xf>
  </cellXfs>
  <cellStyles count="2">
    <cellStyle name="Moneda" xfId="1" builtinId="4"/>
    <cellStyle name="Normal" xfId="0" builtinId="0"/>
  </cellStyles>
  <dxfs count="0"/>
  <tableStyles count="0" defaultTableStyle="TableStyleMedium2" defaultPivotStyle="PivotStyleLight16"/>
  <colors>
    <mruColors>
      <color rgb="FFFFCC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5.jpe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7.jpeg"/><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xdr:from>
      <xdr:col>0</xdr:col>
      <xdr:colOff>114300</xdr:colOff>
      <xdr:row>0</xdr:row>
      <xdr:rowOff>80682</xdr:rowOff>
    </xdr:from>
    <xdr:to>
      <xdr:col>3</xdr:col>
      <xdr:colOff>81643</xdr:colOff>
      <xdr:row>4</xdr:row>
      <xdr:rowOff>22412</xdr:rowOff>
    </xdr:to>
    <xdr:pic>
      <xdr:nvPicPr>
        <xdr:cNvPr id="4" name="Imagen 3"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14300" y="80682"/>
          <a:ext cx="2457450" cy="7037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677396</xdr:colOff>
      <xdr:row>0</xdr:row>
      <xdr:rowOff>66675</xdr:rowOff>
    </xdr:from>
    <xdr:to>
      <xdr:col>4</xdr:col>
      <xdr:colOff>1778934</xdr:colOff>
      <xdr:row>3</xdr:row>
      <xdr:rowOff>165287</xdr:rowOff>
    </xdr:to>
    <xdr:pic>
      <xdr:nvPicPr>
        <xdr:cNvPr id="5" name="Picture 3"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163421" y="66675"/>
          <a:ext cx="1749238" cy="67011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133350</xdr:colOff>
      <xdr:row>1</xdr:row>
      <xdr:rowOff>9525</xdr:rowOff>
    </xdr:from>
    <xdr:to>
      <xdr:col>0</xdr:col>
      <xdr:colOff>2828925</xdr:colOff>
      <xdr:row>5</xdr:row>
      <xdr:rowOff>85725</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0" y="171450"/>
          <a:ext cx="266700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704850</xdr:colOff>
      <xdr:row>0</xdr:row>
      <xdr:rowOff>152400</xdr:rowOff>
    </xdr:from>
    <xdr:to>
      <xdr:col>2</xdr:col>
      <xdr:colOff>1238250</xdr:colOff>
      <xdr:row>5</xdr:row>
      <xdr:rowOff>38100</xdr:rowOff>
    </xdr:to>
    <xdr:pic>
      <xdr:nvPicPr>
        <xdr:cNvPr id="5" name="Picture 3"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505200" y="152400"/>
          <a:ext cx="20383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775607</xdr:colOff>
      <xdr:row>12</xdr:row>
      <xdr:rowOff>108856</xdr:rowOff>
    </xdr:from>
    <xdr:to>
      <xdr:col>2</xdr:col>
      <xdr:colOff>1166132</xdr:colOff>
      <xdr:row>13</xdr:row>
      <xdr:rowOff>340795</xdr:rowOff>
    </xdr:to>
    <xdr:sp macro="" textlink="">
      <xdr:nvSpPr>
        <xdr:cNvPr id="6" name="AutoShape 204"/>
        <xdr:cNvSpPr>
          <a:spLocks noChangeArrowheads="1"/>
        </xdr:cNvSpPr>
      </xdr:nvSpPr>
      <xdr:spPr bwMode="auto">
        <a:xfrm>
          <a:off x="5089071" y="4163785"/>
          <a:ext cx="390525" cy="66736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3</xdr:col>
      <xdr:colOff>721178</xdr:colOff>
      <xdr:row>12</xdr:row>
      <xdr:rowOff>408213</xdr:rowOff>
    </xdr:from>
    <xdr:to>
      <xdr:col>3</xdr:col>
      <xdr:colOff>1111703</xdr:colOff>
      <xdr:row>14</xdr:row>
      <xdr:rowOff>204723</xdr:rowOff>
    </xdr:to>
    <xdr:sp macro="" textlink="">
      <xdr:nvSpPr>
        <xdr:cNvPr id="7" name="AutoShape 204"/>
        <xdr:cNvSpPr>
          <a:spLocks noChangeArrowheads="1"/>
        </xdr:cNvSpPr>
      </xdr:nvSpPr>
      <xdr:spPr bwMode="auto">
        <a:xfrm>
          <a:off x="7021285" y="4463142"/>
          <a:ext cx="390525" cy="66736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4</xdr:col>
      <xdr:colOff>925287</xdr:colOff>
      <xdr:row>12</xdr:row>
      <xdr:rowOff>136070</xdr:rowOff>
    </xdr:from>
    <xdr:to>
      <xdr:col>4</xdr:col>
      <xdr:colOff>1315812</xdr:colOff>
      <xdr:row>13</xdr:row>
      <xdr:rowOff>368009</xdr:rowOff>
    </xdr:to>
    <xdr:sp macro="" textlink="">
      <xdr:nvSpPr>
        <xdr:cNvPr id="8" name="AutoShape 204"/>
        <xdr:cNvSpPr>
          <a:spLocks noChangeArrowheads="1"/>
        </xdr:cNvSpPr>
      </xdr:nvSpPr>
      <xdr:spPr bwMode="auto">
        <a:xfrm>
          <a:off x="8980716" y="4190999"/>
          <a:ext cx="390525" cy="66736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5</xdr:col>
      <xdr:colOff>748394</xdr:colOff>
      <xdr:row>12</xdr:row>
      <xdr:rowOff>136071</xdr:rowOff>
    </xdr:from>
    <xdr:to>
      <xdr:col>5</xdr:col>
      <xdr:colOff>1138919</xdr:colOff>
      <xdr:row>13</xdr:row>
      <xdr:rowOff>368010</xdr:rowOff>
    </xdr:to>
    <xdr:sp macro="" textlink="">
      <xdr:nvSpPr>
        <xdr:cNvPr id="9" name="AutoShape 204"/>
        <xdr:cNvSpPr>
          <a:spLocks noChangeArrowheads="1"/>
        </xdr:cNvSpPr>
      </xdr:nvSpPr>
      <xdr:spPr bwMode="auto">
        <a:xfrm>
          <a:off x="11021787" y="4191000"/>
          <a:ext cx="390525" cy="667367"/>
        </a:xfrm>
        <a:prstGeom prst="downArrow">
          <a:avLst>
            <a:gd name="adj1" fmla="val 50000"/>
            <a:gd name="adj2" fmla="val 78049"/>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133350</xdr:colOff>
      <xdr:row>1</xdr:row>
      <xdr:rowOff>9525</xdr:rowOff>
    </xdr:from>
    <xdr:to>
      <xdr:col>1</xdr:col>
      <xdr:colOff>695325</xdr:colOff>
      <xdr:row>5</xdr:row>
      <xdr:rowOff>85725</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0" y="171450"/>
          <a:ext cx="273367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1047750</xdr:colOff>
      <xdr:row>1</xdr:row>
      <xdr:rowOff>9525</xdr:rowOff>
    </xdr:from>
    <xdr:to>
      <xdr:col>3</xdr:col>
      <xdr:colOff>695325</xdr:colOff>
      <xdr:row>5</xdr:row>
      <xdr:rowOff>57150</xdr:rowOff>
    </xdr:to>
    <xdr:pic>
      <xdr:nvPicPr>
        <xdr:cNvPr id="5" name="Picture 2"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19450" y="171450"/>
          <a:ext cx="2200275"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133350</xdr:colOff>
      <xdr:row>1</xdr:row>
      <xdr:rowOff>9525</xdr:rowOff>
    </xdr:from>
    <xdr:to>
      <xdr:col>1</xdr:col>
      <xdr:colOff>695325</xdr:colOff>
      <xdr:row>5</xdr:row>
      <xdr:rowOff>85725</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33350" y="171450"/>
          <a:ext cx="273367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1047750</xdr:colOff>
      <xdr:row>1</xdr:row>
      <xdr:rowOff>9525</xdr:rowOff>
    </xdr:from>
    <xdr:to>
      <xdr:col>2</xdr:col>
      <xdr:colOff>838200</xdr:colOff>
      <xdr:row>5</xdr:row>
      <xdr:rowOff>57150</xdr:rowOff>
    </xdr:to>
    <xdr:pic>
      <xdr:nvPicPr>
        <xdr:cNvPr id="5" name="Picture 2" descr="Logo FAMI sin cofinanciacion - grand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219450" y="171450"/>
          <a:ext cx="19621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526677</xdr:colOff>
      <xdr:row>3</xdr:row>
      <xdr:rowOff>146601</xdr:rowOff>
    </xdr:to>
    <xdr:pic>
      <xdr:nvPicPr>
        <xdr:cNvPr id="4" name="Imagen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2000" y="0"/>
          <a:ext cx="2756648" cy="718101"/>
        </a:xfrm>
        <a:prstGeom prst="rect">
          <a:avLst/>
        </a:prstGeom>
      </xdr:spPr>
    </xdr:pic>
    <xdr:clientData/>
  </xdr:twoCellAnchor>
  <xdr:twoCellAnchor>
    <xdr:from>
      <xdr:col>6</xdr:col>
      <xdr:colOff>304801</xdr:colOff>
      <xdr:row>0</xdr:row>
      <xdr:rowOff>1</xdr:rowOff>
    </xdr:from>
    <xdr:to>
      <xdr:col>9</xdr:col>
      <xdr:colOff>114301</xdr:colOff>
      <xdr:row>3</xdr:row>
      <xdr:rowOff>144177</xdr:rowOff>
    </xdr:to>
    <xdr:pic>
      <xdr:nvPicPr>
        <xdr:cNvPr id="5" name="Imagen 4" descr="Logo FAMI sin cofinanciacion - grande"/>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267326" y="1"/>
          <a:ext cx="2095500" cy="71567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5:L11"/>
  <sheetViews>
    <sheetView tabSelected="1" zoomScaleNormal="100" zoomScaleSheetLayoutView="115" workbookViewId="0">
      <selection activeCell="B3" sqref="B3"/>
    </sheetView>
  </sheetViews>
  <sheetFormatPr baseColWidth="10" defaultRowHeight="15" x14ac:dyDescent="0.25"/>
  <cols>
    <col min="1" max="16384" width="11.42578125" style="68"/>
  </cols>
  <sheetData>
    <row r="5" spans="3:12" ht="30.75" x14ac:dyDescent="0.4">
      <c r="C5" s="69" t="s">
        <v>130</v>
      </c>
    </row>
    <row r="8" spans="3:12" ht="15.75" thickBot="1" x14ac:dyDescent="0.3">
      <c r="C8" s="70"/>
      <c r="D8" s="70"/>
      <c r="E8" s="70"/>
      <c r="F8" s="70"/>
      <c r="G8" s="70"/>
      <c r="H8" s="70"/>
      <c r="I8" s="70"/>
      <c r="J8" s="70"/>
      <c r="K8" s="70"/>
      <c r="L8" s="70"/>
    </row>
    <row r="9" spans="3:12" ht="16.5" customHeight="1" x14ac:dyDescent="0.25">
      <c r="C9" s="170" t="s">
        <v>131</v>
      </c>
      <c r="D9" s="171"/>
      <c r="E9" s="171"/>
      <c r="F9" s="171"/>
      <c r="G9" s="171"/>
      <c r="H9" s="171"/>
      <c r="I9" s="171"/>
      <c r="J9" s="171"/>
      <c r="K9" s="171"/>
      <c r="L9" s="172"/>
    </row>
    <row r="10" spans="3:12" ht="32.25" customHeight="1" x14ac:dyDescent="0.25">
      <c r="C10" s="173" t="s">
        <v>132</v>
      </c>
      <c r="D10" s="174"/>
      <c r="E10" s="174"/>
      <c r="F10" s="174"/>
      <c r="G10" s="174"/>
      <c r="H10" s="174"/>
      <c r="I10" s="174"/>
      <c r="J10" s="174"/>
      <c r="K10" s="174"/>
      <c r="L10" s="175"/>
    </row>
    <row r="11" spans="3:12" ht="50.25" customHeight="1" thickBot="1" x14ac:dyDescent="0.3">
      <c r="C11" s="176" t="s">
        <v>133</v>
      </c>
      <c r="D11" s="177"/>
      <c r="E11" s="177"/>
      <c r="F11" s="177"/>
      <c r="G11" s="177"/>
      <c r="H11" s="177"/>
      <c r="I11" s="177"/>
      <c r="J11" s="177"/>
      <c r="K11" s="177"/>
      <c r="L11" s="178"/>
    </row>
  </sheetData>
  <sheetProtection algorithmName="SHA-512" hashValue="c/tkiJ/wSFzhTxv1Vdhc7WMT2A8jYsk8GWkXRwgfSYf1A3w7n0VkLQInzefKGoIHfuxOIZORsx5zzYQRKn+6xg==" saltValue="QsxUrSL3vP8BjbHEfWHKzQ==" spinCount="100000" sheet="1" objects="1" scenarios="1"/>
  <mergeCells count="3">
    <mergeCell ref="C9:L9"/>
    <mergeCell ref="C10:L10"/>
    <mergeCell ref="C11:L11"/>
  </mergeCells>
  <pageMargins left="0.7" right="0.7" top="0.75" bottom="0.75" header="0.3" footer="0.3"/>
  <pageSetup paperSize="9" scale="6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0"/>
  <sheetViews>
    <sheetView view="pageBreakPreview" topLeftCell="A10" zoomScale="70" zoomScaleNormal="70" zoomScaleSheetLayoutView="70" workbookViewId="0">
      <selection activeCell="G24" sqref="G24"/>
    </sheetView>
  </sheetViews>
  <sheetFormatPr baseColWidth="10" defaultRowHeight="15" x14ac:dyDescent="0.25"/>
  <cols>
    <col min="1" max="1" width="5.7109375" style="110" customWidth="1"/>
    <col min="2" max="2" width="15.85546875" style="80" customWidth="1"/>
    <col min="3" max="4" width="15.7109375" style="80" customWidth="1"/>
    <col min="5" max="5" width="20.7109375" style="80" customWidth="1"/>
    <col min="6" max="6" width="7.7109375" style="80" bestFit="1" customWidth="1"/>
    <col min="7" max="7" width="6.7109375" style="80" customWidth="1"/>
    <col min="8" max="8" width="16.7109375" style="80" customWidth="1"/>
    <col min="9" max="9" width="26" style="80" customWidth="1"/>
    <col min="10" max="10" width="9.7109375" style="80" customWidth="1"/>
    <col min="11" max="11" width="26.42578125" style="80" customWidth="1"/>
    <col min="12" max="12" width="9.5703125" style="80" customWidth="1"/>
    <col min="13" max="13" width="25.5703125" style="80" customWidth="1"/>
    <col min="14" max="14" width="9.85546875" style="80" customWidth="1"/>
    <col min="15" max="15" width="12.7109375" style="80" customWidth="1"/>
    <col min="16" max="16" width="3" style="80" customWidth="1"/>
    <col min="17" max="244" width="11.42578125" style="80"/>
    <col min="245" max="245" width="5.7109375" style="80" customWidth="1"/>
    <col min="246" max="246" width="14.42578125" style="80" bestFit="1" customWidth="1"/>
    <col min="247" max="247" width="15.85546875" style="80" customWidth="1"/>
    <col min="248" max="248" width="18.140625" style="80" customWidth="1"/>
    <col min="249" max="249" width="20.7109375" style="80" customWidth="1"/>
    <col min="250" max="250" width="7.7109375" style="80" bestFit="1" customWidth="1"/>
    <col min="251" max="252" width="6.7109375" style="80" customWidth="1"/>
    <col min="253" max="253" width="14.85546875" style="80" customWidth="1"/>
    <col min="254" max="254" width="15.7109375" style="80" customWidth="1"/>
    <col min="255" max="255" width="16.7109375" style="80" customWidth="1"/>
    <col min="256" max="256" width="13.28515625" style="80" customWidth="1"/>
    <col min="257" max="257" width="14.85546875" style="80" customWidth="1"/>
    <col min="258" max="258" width="18" style="80" customWidth="1"/>
    <col min="259" max="260" width="9.7109375" style="80" customWidth="1"/>
    <col min="261" max="261" width="18" style="80" customWidth="1"/>
    <col min="262" max="262" width="18.85546875" style="80" customWidth="1"/>
    <col min="263" max="263" width="10.5703125" style="80" customWidth="1"/>
    <col min="264" max="264" width="9.7109375" style="80" customWidth="1"/>
    <col min="265" max="265" width="9.5703125" style="80" customWidth="1"/>
    <col min="266" max="267" width="14.85546875" style="80" customWidth="1"/>
    <col min="268" max="269" width="12.7109375" style="80" customWidth="1"/>
    <col min="270" max="270" width="9.85546875" style="80" customWidth="1"/>
    <col min="271" max="271" width="12.7109375" style="80" customWidth="1"/>
    <col min="272" max="272" width="3" style="80" customWidth="1"/>
    <col min="273" max="500" width="11.42578125" style="80"/>
    <col min="501" max="501" width="5.7109375" style="80" customWidth="1"/>
    <col min="502" max="502" width="14.42578125" style="80" bestFit="1" customWidth="1"/>
    <col min="503" max="503" width="15.85546875" style="80" customWidth="1"/>
    <col min="504" max="504" width="18.140625" style="80" customWidth="1"/>
    <col min="505" max="505" width="20.7109375" style="80" customWidth="1"/>
    <col min="506" max="506" width="7.7109375" style="80" bestFit="1" customWidth="1"/>
    <col min="507" max="508" width="6.7109375" style="80" customWidth="1"/>
    <col min="509" max="509" width="14.85546875" style="80" customWidth="1"/>
    <col min="510" max="510" width="15.7109375" style="80" customWidth="1"/>
    <col min="511" max="511" width="16.7109375" style="80" customWidth="1"/>
    <col min="512" max="512" width="13.28515625" style="80" customWidth="1"/>
    <col min="513" max="513" width="14.85546875" style="80" customWidth="1"/>
    <col min="514" max="514" width="18" style="80" customWidth="1"/>
    <col min="515" max="516" width="9.7109375" style="80" customWidth="1"/>
    <col min="517" max="517" width="18" style="80" customWidth="1"/>
    <col min="518" max="518" width="18.85546875" style="80" customWidth="1"/>
    <col min="519" max="519" width="10.5703125" style="80" customWidth="1"/>
    <col min="520" max="520" width="9.7109375" style="80" customWidth="1"/>
    <col min="521" max="521" width="9.5703125" style="80" customWidth="1"/>
    <col min="522" max="523" width="14.85546875" style="80" customWidth="1"/>
    <col min="524" max="525" width="12.7109375" style="80" customWidth="1"/>
    <col min="526" max="526" width="9.85546875" style="80" customWidth="1"/>
    <col min="527" max="527" width="12.7109375" style="80" customWidth="1"/>
    <col min="528" max="528" width="3" style="80" customWidth="1"/>
    <col min="529" max="756" width="11.42578125" style="80"/>
    <col min="757" max="757" width="5.7109375" style="80" customWidth="1"/>
    <col min="758" max="758" width="14.42578125" style="80" bestFit="1" customWidth="1"/>
    <col min="759" max="759" width="15.85546875" style="80" customWidth="1"/>
    <col min="760" max="760" width="18.140625" style="80" customWidth="1"/>
    <col min="761" max="761" width="20.7109375" style="80" customWidth="1"/>
    <col min="762" max="762" width="7.7109375" style="80" bestFit="1" customWidth="1"/>
    <col min="763" max="764" width="6.7109375" style="80" customWidth="1"/>
    <col min="765" max="765" width="14.85546875" style="80" customWidth="1"/>
    <col min="766" max="766" width="15.7109375" style="80" customWidth="1"/>
    <col min="767" max="767" width="16.7109375" style="80" customWidth="1"/>
    <col min="768" max="768" width="13.28515625" style="80" customWidth="1"/>
    <col min="769" max="769" width="14.85546875" style="80" customWidth="1"/>
    <col min="770" max="770" width="18" style="80" customWidth="1"/>
    <col min="771" max="772" width="9.7109375" style="80" customWidth="1"/>
    <col min="773" max="773" width="18" style="80" customWidth="1"/>
    <col min="774" max="774" width="18.85546875" style="80" customWidth="1"/>
    <col min="775" max="775" width="10.5703125" style="80" customWidth="1"/>
    <col min="776" max="776" width="9.7109375" style="80" customWidth="1"/>
    <col min="777" max="777" width="9.5703125" style="80" customWidth="1"/>
    <col min="778" max="779" width="14.85546875" style="80" customWidth="1"/>
    <col min="780" max="781" width="12.7109375" style="80" customWidth="1"/>
    <col min="782" max="782" width="9.85546875" style="80" customWidth="1"/>
    <col min="783" max="783" width="12.7109375" style="80" customWidth="1"/>
    <col min="784" max="784" width="3" style="80" customWidth="1"/>
    <col min="785" max="1012" width="11.42578125" style="80"/>
    <col min="1013" max="1013" width="5.7109375" style="80" customWidth="1"/>
    <col min="1014" max="1014" width="14.42578125" style="80" bestFit="1" customWidth="1"/>
    <col min="1015" max="1015" width="15.85546875" style="80" customWidth="1"/>
    <col min="1016" max="1016" width="18.140625" style="80" customWidth="1"/>
    <col min="1017" max="1017" width="20.7109375" style="80" customWidth="1"/>
    <col min="1018" max="1018" width="7.7109375" style="80" bestFit="1" customWidth="1"/>
    <col min="1019" max="1020" width="6.7109375" style="80" customWidth="1"/>
    <col min="1021" max="1021" width="14.85546875" style="80" customWidth="1"/>
    <col min="1022" max="1022" width="15.7109375" style="80" customWidth="1"/>
    <col min="1023" max="1023" width="16.7109375" style="80" customWidth="1"/>
    <col min="1024" max="1024" width="13.28515625" style="80" customWidth="1"/>
    <col min="1025" max="1025" width="14.85546875" style="80" customWidth="1"/>
    <col min="1026" max="1026" width="18" style="80" customWidth="1"/>
    <col min="1027" max="1028" width="9.7109375" style="80" customWidth="1"/>
    <col min="1029" max="1029" width="18" style="80" customWidth="1"/>
    <col min="1030" max="1030" width="18.85546875" style="80" customWidth="1"/>
    <col min="1031" max="1031" width="10.5703125" style="80" customWidth="1"/>
    <col min="1032" max="1032" width="9.7109375" style="80" customWidth="1"/>
    <col min="1033" max="1033" width="9.5703125" style="80" customWidth="1"/>
    <col min="1034" max="1035" width="14.85546875" style="80" customWidth="1"/>
    <col min="1036" max="1037" width="12.7109375" style="80" customWidth="1"/>
    <col min="1038" max="1038" width="9.85546875" style="80" customWidth="1"/>
    <col min="1039" max="1039" width="12.7109375" style="80" customWidth="1"/>
    <col min="1040" max="1040" width="3" style="80" customWidth="1"/>
    <col min="1041" max="1268" width="11.42578125" style="80"/>
    <col min="1269" max="1269" width="5.7109375" style="80" customWidth="1"/>
    <col min="1270" max="1270" width="14.42578125" style="80" bestFit="1" customWidth="1"/>
    <col min="1271" max="1271" width="15.85546875" style="80" customWidth="1"/>
    <col min="1272" max="1272" width="18.140625" style="80" customWidth="1"/>
    <col min="1273" max="1273" width="20.7109375" style="80" customWidth="1"/>
    <col min="1274" max="1274" width="7.7109375" style="80" bestFit="1" customWidth="1"/>
    <col min="1275" max="1276" width="6.7109375" style="80" customWidth="1"/>
    <col min="1277" max="1277" width="14.85546875" style="80" customWidth="1"/>
    <col min="1278" max="1278" width="15.7109375" style="80" customWidth="1"/>
    <col min="1279" max="1279" width="16.7109375" style="80" customWidth="1"/>
    <col min="1280" max="1280" width="13.28515625" style="80" customWidth="1"/>
    <col min="1281" max="1281" width="14.85546875" style="80" customWidth="1"/>
    <col min="1282" max="1282" width="18" style="80" customWidth="1"/>
    <col min="1283" max="1284" width="9.7109375" style="80" customWidth="1"/>
    <col min="1285" max="1285" width="18" style="80" customWidth="1"/>
    <col min="1286" max="1286" width="18.85546875" style="80" customWidth="1"/>
    <col min="1287" max="1287" width="10.5703125" style="80" customWidth="1"/>
    <col min="1288" max="1288" width="9.7109375" style="80" customWidth="1"/>
    <col min="1289" max="1289" width="9.5703125" style="80" customWidth="1"/>
    <col min="1290" max="1291" width="14.85546875" style="80" customWidth="1"/>
    <col min="1292" max="1293" width="12.7109375" style="80" customWidth="1"/>
    <col min="1294" max="1294" width="9.85546875" style="80" customWidth="1"/>
    <col min="1295" max="1295" width="12.7109375" style="80" customWidth="1"/>
    <col min="1296" max="1296" width="3" style="80" customWidth="1"/>
    <col min="1297" max="1524" width="11.42578125" style="80"/>
    <col min="1525" max="1525" width="5.7109375" style="80" customWidth="1"/>
    <col min="1526" max="1526" width="14.42578125" style="80" bestFit="1" customWidth="1"/>
    <col min="1527" max="1527" width="15.85546875" style="80" customWidth="1"/>
    <col min="1528" max="1528" width="18.140625" style="80" customWidth="1"/>
    <col min="1529" max="1529" width="20.7109375" style="80" customWidth="1"/>
    <col min="1530" max="1530" width="7.7109375" style="80" bestFit="1" customWidth="1"/>
    <col min="1531" max="1532" width="6.7109375" style="80" customWidth="1"/>
    <col min="1533" max="1533" width="14.85546875" style="80" customWidth="1"/>
    <col min="1534" max="1534" width="15.7109375" style="80" customWidth="1"/>
    <col min="1535" max="1535" width="16.7109375" style="80" customWidth="1"/>
    <col min="1536" max="1536" width="13.28515625" style="80" customWidth="1"/>
    <col min="1537" max="1537" width="14.85546875" style="80" customWidth="1"/>
    <col min="1538" max="1538" width="18" style="80" customWidth="1"/>
    <col min="1539" max="1540" width="9.7109375" style="80" customWidth="1"/>
    <col min="1541" max="1541" width="18" style="80" customWidth="1"/>
    <col min="1542" max="1542" width="18.85546875" style="80" customWidth="1"/>
    <col min="1543" max="1543" width="10.5703125" style="80" customWidth="1"/>
    <col min="1544" max="1544" width="9.7109375" style="80" customWidth="1"/>
    <col min="1545" max="1545" width="9.5703125" style="80" customWidth="1"/>
    <col min="1546" max="1547" width="14.85546875" style="80" customWidth="1"/>
    <col min="1548" max="1549" width="12.7109375" style="80" customWidth="1"/>
    <col min="1550" max="1550" width="9.85546875" style="80" customWidth="1"/>
    <col min="1551" max="1551" width="12.7109375" style="80" customWidth="1"/>
    <col min="1552" max="1552" width="3" style="80" customWidth="1"/>
    <col min="1553" max="1780" width="11.42578125" style="80"/>
    <col min="1781" max="1781" width="5.7109375" style="80" customWidth="1"/>
    <col min="1782" max="1782" width="14.42578125" style="80" bestFit="1" customWidth="1"/>
    <col min="1783" max="1783" width="15.85546875" style="80" customWidth="1"/>
    <col min="1784" max="1784" width="18.140625" style="80" customWidth="1"/>
    <col min="1785" max="1785" width="20.7109375" style="80" customWidth="1"/>
    <col min="1786" max="1786" width="7.7109375" style="80" bestFit="1" customWidth="1"/>
    <col min="1787" max="1788" width="6.7109375" style="80" customWidth="1"/>
    <col min="1789" max="1789" width="14.85546875" style="80" customWidth="1"/>
    <col min="1790" max="1790" width="15.7109375" style="80" customWidth="1"/>
    <col min="1791" max="1791" width="16.7109375" style="80" customWidth="1"/>
    <col min="1792" max="1792" width="13.28515625" style="80" customWidth="1"/>
    <col min="1793" max="1793" width="14.85546875" style="80" customWidth="1"/>
    <col min="1794" max="1794" width="18" style="80" customWidth="1"/>
    <col min="1795" max="1796" width="9.7109375" style="80" customWidth="1"/>
    <col min="1797" max="1797" width="18" style="80" customWidth="1"/>
    <col min="1798" max="1798" width="18.85546875" style="80" customWidth="1"/>
    <col min="1799" max="1799" width="10.5703125" style="80" customWidth="1"/>
    <col min="1800" max="1800" width="9.7109375" style="80" customWidth="1"/>
    <col min="1801" max="1801" width="9.5703125" style="80" customWidth="1"/>
    <col min="1802" max="1803" width="14.85546875" style="80" customWidth="1"/>
    <col min="1804" max="1805" width="12.7109375" style="80" customWidth="1"/>
    <col min="1806" max="1806" width="9.85546875" style="80" customWidth="1"/>
    <col min="1807" max="1807" width="12.7109375" style="80" customWidth="1"/>
    <col min="1808" max="1808" width="3" style="80" customWidth="1"/>
    <col min="1809" max="2036" width="11.42578125" style="80"/>
    <col min="2037" max="2037" width="5.7109375" style="80" customWidth="1"/>
    <col min="2038" max="2038" width="14.42578125" style="80" bestFit="1" customWidth="1"/>
    <col min="2039" max="2039" width="15.85546875" style="80" customWidth="1"/>
    <col min="2040" max="2040" width="18.140625" style="80" customWidth="1"/>
    <col min="2041" max="2041" width="20.7109375" style="80" customWidth="1"/>
    <col min="2042" max="2042" width="7.7109375" style="80" bestFit="1" customWidth="1"/>
    <col min="2043" max="2044" width="6.7109375" style="80" customWidth="1"/>
    <col min="2045" max="2045" width="14.85546875" style="80" customWidth="1"/>
    <col min="2046" max="2046" width="15.7109375" style="80" customWidth="1"/>
    <col min="2047" max="2047" width="16.7109375" style="80" customWidth="1"/>
    <col min="2048" max="2048" width="13.28515625" style="80" customWidth="1"/>
    <col min="2049" max="2049" width="14.85546875" style="80" customWidth="1"/>
    <col min="2050" max="2050" width="18" style="80" customWidth="1"/>
    <col min="2051" max="2052" width="9.7109375" style="80" customWidth="1"/>
    <col min="2053" max="2053" width="18" style="80" customWidth="1"/>
    <col min="2054" max="2054" width="18.85546875" style="80" customWidth="1"/>
    <col min="2055" max="2055" width="10.5703125" style="80" customWidth="1"/>
    <col min="2056" max="2056" width="9.7109375" style="80" customWidth="1"/>
    <col min="2057" max="2057" width="9.5703125" style="80" customWidth="1"/>
    <col min="2058" max="2059" width="14.85546875" style="80" customWidth="1"/>
    <col min="2060" max="2061" width="12.7109375" style="80" customWidth="1"/>
    <col min="2062" max="2062" width="9.85546875" style="80" customWidth="1"/>
    <col min="2063" max="2063" width="12.7109375" style="80" customWidth="1"/>
    <col min="2064" max="2064" width="3" style="80" customWidth="1"/>
    <col min="2065" max="2292" width="11.42578125" style="80"/>
    <col min="2293" max="2293" width="5.7109375" style="80" customWidth="1"/>
    <col min="2294" max="2294" width="14.42578125" style="80" bestFit="1" customWidth="1"/>
    <col min="2295" max="2295" width="15.85546875" style="80" customWidth="1"/>
    <col min="2296" max="2296" width="18.140625" style="80" customWidth="1"/>
    <col min="2297" max="2297" width="20.7109375" style="80" customWidth="1"/>
    <col min="2298" max="2298" width="7.7109375" style="80" bestFit="1" customWidth="1"/>
    <col min="2299" max="2300" width="6.7109375" style="80" customWidth="1"/>
    <col min="2301" max="2301" width="14.85546875" style="80" customWidth="1"/>
    <col min="2302" max="2302" width="15.7109375" style="80" customWidth="1"/>
    <col min="2303" max="2303" width="16.7109375" style="80" customWidth="1"/>
    <col min="2304" max="2304" width="13.28515625" style="80" customWidth="1"/>
    <col min="2305" max="2305" width="14.85546875" style="80" customWidth="1"/>
    <col min="2306" max="2306" width="18" style="80" customWidth="1"/>
    <col min="2307" max="2308" width="9.7109375" style="80" customWidth="1"/>
    <col min="2309" max="2309" width="18" style="80" customWidth="1"/>
    <col min="2310" max="2310" width="18.85546875" style="80" customWidth="1"/>
    <col min="2311" max="2311" width="10.5703125" style="80" customWidth="1"/>
    <col min="2312" max="2312" width="9.7109375" style="80" customWidth="1"/>
    <col min="2313" max="2313" width="9.5703125" style="80" customWidth="1"/>
    <col min="2314" max="2315" width="14.85546875" style="80" customWidth="1"/>
    <col min="2316" max="2317" width="12.7109375" style="80" customWidth="1"/>
    <col min="2318" max="2318" width="9.85546875" style="80" customWidth="1"/>
    <col min="2319" max="2319" width="12.7109375" style="80" customWidth="1"/>
    <col min="2320" max="2320" width="3" style="80" customWidth="1"/>
    <col min="2321" max="2548" width="11.42578125" style="80"/>
    <col min="2549" max="2549" width="5.7109375" style="80" customWidth="1"/>
    <col min="2550" max="2550" width="14.42578125" style="80" bestFit="1" customWidth="1"/>
    <col min="2551" max="2551" width="15.85546875" style="80" customWidth="1"/>
    <col min="2552" max="2552" width="18.140625" style="80" customWidth="1"/>
    <col min="2553" max="2553" width="20.7109375" style="80" customWidth="1"/>
    <col min="2554" max="2554" width="7.7109375" style="80" bestFit="1" customWidth="1"/>
    <col min="2555" max="2556" width="6.7109375" style="80" customWidth="1"/>
    <col min="2557" max="2557" width="14.85546875" style="80" customWidth="1"/>
    <col min="2558" max="2558" width="15.7109375" style="80" customWidth="1"/>
    <col min="2559" max="2559" width="16.7109375" style="80" customWidth="1"/>
    <col min="2560" max="2560" width="13.28515625" style="80" customWidth="1"/>
    <col min="2561" max="2561" width="14.85546875" style="80" customWidth="1"/>
    <col min="2562" max="2562" width="18" style="80" customWidth="1"/>
    <col min="2563" max="2564" width="9.7109375" style="80" customWidth="1"/>
    <col min="2565" max="2565" width="18" style="80" customWidth="1"/>
    <col min="2566" max="2566" width="18.85546875" style="80" customWidth="1"/>
    <col min="2567" max="2567" width="10.5703125" style="80" customWidth="1"/>
    <col min="2568" max="2568" width="9.7109375" style="80" customWidth="1"/>
    <col min="2569" max="2569" width="9.5703125" style="80" customWidth="1"/>
    <col min="2570" max="2571" width="14.85546875" style="80" customWidth="1"/>
    <col min="2572" max="2573" width="12.7109375" style="80" customWidth="1"/>
    <col min="2574" max="2574" width="9.85546875" style="80" customWidth="1"/>
    <col min="2575" max="2575" width="12.7109375" style="80" customWidth="1"/>
    <col min="2576" max="2576" width="3" style="80" customWidth="1"/>
    <col min="2577" max="2804" width="11.42578125" style="80"/>
    <col min="2805" max="2805" width="5.7109375" style="80" customWidth="1"/>
    <col min="2806" max="2806" width="14.42578125" style="80" bestFit="1" customWidth="1"/>
    <col min="2807" max="2807" width="15.85546875" style="80" customWidth="1"/>
    <col min="2808" max="2808" width="18.140625" style="80" customWidth="1"/>
    <col min="2809" max="2809" width="20.7109375" style="80" customWidth="1"/>
    <col min="2810" max="2810" width="7.7109375" style="80" bestFit="1" customWidth="1"/>
    <col min="2811" max="2812" width="6.7109375" style="80" customWidth="1"/>
    <col min="2813" max="2813" width="14.85546875" style="80" customWidth="1"/>
    <col min="2814" max="2814" width="15.7109375" style="80" customWidth="1"/>
    <col min="2815" max="2815" width="16.7109375" style="80" customWidth="1"/>
    <col min="2816" max="2816" width="13.28515625" style="80" customWidth="1"/>
    <col min="2817" max="2817" width="14.85546875" style="80" customWidth="1"/>
    <col min="2818" max="2818" width="18" style="80" customWidth="1"/>
    <col min="2819" max="2820" width="9.7109375" style="80" customWidth="1"/>
    <col min="2821" max="2821" width="18" style="80" customWidth="1"/>
    <col min="2822" max="2822" width="18.85546875" style="80" customWidth="1"/>
    <col min="2823" max="2823" width="10.5703125" style="80" customWidth="1"/>
    <col min="2824" max="2824" width="9.7109375" style="80" customWidth="1"/>
    <col min="2825" max="2825" width="9.5703125" style="80" customWidth="1"/>
    <col min="2826" max="2827" width="14.85546875" style="80" customWidth="1"/>
    <col min="2828" max="2829" width="12.7109375" style="80" customWidth="1"/>
    <col min="2830" max="2830" width="9.85546875" style="80" customWidth="1"/>
    <col min="2831" max="2831" width="12.7109375" style="80" customWidth="1"/>
    <col min="2832" max="2832" width="3" style="80" customWidth="1"/>
    <col min="2833" max="3060" width="11.42578125" style="80"/>
    <col min="3061" max="3061" width="5.7109375" style="80" customWidth="1"/>
    <col min="3062" max="3062" width="14.42578125" style="80" bestFit="1" customWidth="1"/>
    <col min="3063" max="3063" width="15.85546875" style="80" customWidth="1"/>
    <col min="3064" max="3064" width="18.140625" style="80" customWidth="1"/>
    <col min="3065" max="3065" width="20.7109375" style="80" customWidth="1"/>
    <col min="3066" max="3066" width="7.7109375" style="80" bestFit="1" customWidth="1"/>
    <col min="3067" max="3068" width="6.7109375" style="80" customWidth="1"/>
    <col min="3069" max="3069" width="14.85546875" style="80" customWidth="1"/>
    <col min="3070" max="3070" width="15.7109375" style="80" customWidth="1"/>
    <col min="3071" max="3071" width="16.7109375" style="80" customWidth="1"/>
    <col min="3072" max="3072" width="13.28515625" style="80" customWidth="1"/>
    <col min="3073" max="3073" width="14.85546875" style="80" customWidth="1"/>
    <col min="3074" max="3074" width="18" style="80" customWidth="1"/>
    <col min="3075" max="3076" width="9.7109375" style="80" customWidth="1"/>
    <col min="3077" max="3077" width="18" style="80" customWidth="1"/>
    <col min="3078" max="3078" width="18.85546875" style="80" customWidth="1"/>
    <col min="3079" max="3079" width="10.5703125" style="80" customWidth="1"/>
    <col min="3080" max="3080" width="9.7109375" style="80" customWidth="1"/>
    <col min="3081" max="3081" width="9.5703125" style="80" customWidth="1"/>
    <col min="3082" max="3083" width="14.85546875" style="80" customWidth="1"/>
    <col min="3084" max="3085" width="12.7109375" style="80" customWidth="1"/>
    <col min="3086" max="3086" width="9.85546875" style="80" customWidth="1"/>
    <col min="3087" max="3087" width="12.7109375" style="80" customWidth="1"/>
    <col min="3088" max="3088" width="3" style="80" customWidth="1"/>
    <col min="3089" max="3316" width="11.42578125" style="80"/>
    <col min="3317" max="3317" width="5.7109375" style="80" customWidth="1"/>
    <col min="3318" max="3318" width="14.42578125" style="80" bestFit="1" customWidth="1"/>
    <col min="3319" max="3319" width="15.85546875" style="80" customWidth="1"/>
    <col min="3320" max="3320" width="18.140625" style="80" customWidth="1"/>
    <col min="3321" max="3321" width="20.7109375" style="80" customWidth="1"/>
    <col min="3322" max="3322" width="7.7109375" style="80" bestFit="1" customWidth="1"/>
    <col min="3323" max="3324" width="6.7109375" style="80" customWidth="1"/>
    <col min="3325" max="3325" width="14.85546875" style="80" customWidth="1"/>
    <col min="3326" max="3326" width="15.7109375" style="80" customWidth="1"/>
    <col min="3327" max="3327" width="16.7109375" style="80" customWidth="1"/>
    <col min="3328" max="3328" width="13.28515625" style="80" customWidth="1"/>
    <col min="3329" max="3329" width="14.85546875" style="80" customWidth="1"/>
    <col min="3330" max="3330" width="18" style="80" customWidth="1"/>
    <col min="3331" max="3332" width="9.7109375" style="80" customWidth="1"/>
    <col min="3333" max="3333" width="18" style="80" customWidth="1"/>
    <col min="3334" max="3334" width="18.85546875" style="80" customWidth="1"/>
    <col min="3335" max="3335" width="10.5703125" style="80" customWidth="1"/>
    <col min="3336" max="3336" width="9.7109375" style="80" customWidth="1"/>
    <col min="3337" max="3337" width="9.5703125" style="80" customWidth="1"/>
    <col min="3338" max="3339" width="14.85546875" style="80" customWidth="1"/>
    <col min="3340" max="3341" width="12.7109375" style="80" customWidth="1"/>
    <col min="3342" max="3342" width="9.85546875" style="80" customWidth="1"/>
    <col min="3343" max="3343" width="12.7109375" style="80" customWidth="1"/>
    <col min="3344" max="3344" width="3" style="80" customWidth="1"/>
    <col min="3345" max="3572" width="11.42578125" style="80"/>
    <col min="3573" max="3573" width="5.7109375" style="80" customWidth="1"/>
    <col min="3574" max="3574" width="14.42578125" style="80" bestFit="1" customWidth="1"/>
    <col min="3575" max="3575" width="15.85546875" style="80" customWidth="1"/>
    <col min="3576" max="3576" width="18.140625" style="80" customWidth="1"/>
    <col min="3577" max="3577" width="20.7109375" style="80" customWidth="1"/>
    <col min="3578" max="3578" width="7.7109375" style="80" bestFit="1" customWidth="1"/>
    <col min="3579" max="3580" width="6.7109375" style="80" customWidth="1"/>
    <col min="3581" max="3581" width="14.85546875" style="80" customWidth="1"/>
    <col min="3582" max="3582" width="15.7109375" style="80" customWidth="1"/>
    <col min="3583" max="3583" width="16.7109375" style="80" customWidth="1"/>
    <col min="3584" max="3584" width="13.28515625" style="80" customWidth="1"/>
    <col min="3585" max="3585" width="14.85546875" style="80" customWidth="1"/>
    <col min="3586" max="3586" width="18" style="80" customWidth="1"/>
    <col min="3587" max="3588" width="9.7109375" style="80" customWidth="1"/>
    <col min="3589" max="3589" width="18" style="80" customWidth="1"/>
    <col min="3590" max="3590" width="18.85546875" style="80" customWidth="1"/>
    <col min="3591" max="3591" width="10.5703125" style="80" customWidth="1"/>
    <col min="3592" max="3592" width="9.7109375" style="80" customWidth="1"/>
    <col min="3593" max="3593" width="9.5703125" style="80" customWidth="1"/>
    <col min="3594" max="3595" width="14.85546875" style="80" customWidth="1"/>
    <col min="3596" max="3597" width="12.7109375" style="80" customWidth="1"/>
    <col min="3598" max="3598" width="9.85546875" style="80" customWidth="1"/>
    <col min="3599" max="3599" width="12.7109375" style="80" customWidth="1"/>
    <col min="3600" max="3600" width="3" style="80" customWidth="1"/>
    <col min="3601" max="3828" width="11.42578125" style="80"/>
    <col min="3829" max="3829" width="5.7109375" style="80" customWidth="1"/>
    <col min="3830" max="3830" width="14.42578125" style="80" bestFit="1" customWidth="1"/>
    <col min="3831" max="3831" width="15.85546875" style="80" customWidth="1"/>
    <col min="3832" max="3832" width="18.140625" style="80" customWidth="1"/>
    <col min="3833" max="3833" width="20.7109375" style="80" customWidth="1"/>
    <col min="3834" max="3834" width="7.7109375" style="80" bestFit="1" customWidth="1"/>
    <col min="3835" max="3836" width="6.7109375" style="80" customWidth="1"/>
    <col min="3837" max="3837" width="14.85546875" style="80" customWidth="1"/>
    <col min="3838" max="3838" width="15.7109375" style="80" customWidth="1"/>
    <col min="3839" max="3839" width="16.7109375" style="80" customWidth="1"/>
    <col min="3840" max="3840" width="13.28515625" style="80" customWidth="1"/>
    <col min="3841" max="3841" width="14.85546875" style="80" customWidth="1"/>
    <col min="3842" max="3842" width="18" style="80" customWidth="1"/>
    <col min="3843" max="3844" width="9.7109375" style="80" customWidth="1"/>
    <col min="3845" max="3845" width="18" style="80" customWidth="1"/>
    <col min="3846" max="3846" width="18.85546875" style="80" customWidth="1"/>
    <col min="3847" max="3847" width="10.5703125" style="80" customWidth="1"/>
    <col min="3848" max="3848" width="9.7109375" style="80" customWidth="1"/>
    <col min="3849" max="3849" width="9.5703125" style="80" customWidth="1"/>
    <col min="3850" max="3851" width="14.85546875" style="80" customWidth="1"/>
    <col min="3852" max="3853" width="12.7109375" style="80" customWidth="1"/>
    <col min="3854" max="3854" width="9.85546875" style="80" customWidth="1"/>
    <col min="3855" max="3855" width="12.7109375" style="80" customWidth="1"/>
    <col min="3856" max="3856" width="3" style="80" customWidth="1"/>
    <col min="3857" max="4084" width="11.42578125" style="80"/>
    <col min="4085" max="4085" width="5.7109375" style="80" customWidth="1"/>
    <col min="4086" max="4086" width="14.42578125" style="80" bestFit="1" customWidth="1"/>
    <col min="4087" max="4087" width="15.85546875" style="80" customWidth="1"/>
    <col min="4088" max="4088" width="18.140625" style="80" customWidth="1"/>
    <col min="4089" max="4089" width="20.7109375" style="80" customWidth="1"/>
    <col min="4090" max="4090" width="7.7109375" style="80" bestFit="1" customWidth="1"/>
    <col min="4091" max="4092" width="6.7109375" style="80" customWidth="1"/>
    <col min="4093" max="4093" width="14.85546875" style="80" customWidth="1"/>
    <col min="4094" max="4094" width="15.7109375" style="80" customWidth="1"/>
    <col min="4095" max="4095" width="16.7109375" style="80" customWidth="1"/>
    <col min="4096" max="4096" width="13.28515625" style="80" customWidth="1"/>
    <col min="4097" max="4097" width="14.85546875" style="80" customWidth="1"/>
    <col min="4098" max="4098" width="18" style="80" customWidth="1"/>
    <col min="4099" max="4100" width="9.7109375" style="80" customWidth="1"/>
    <col min="4101" max="4101" width="18" style="80" customWidth="1"/>
    <col min="4102" max="4102" width="18.85546875" style="80" customWidth="1"/>
    <col min="4103" max="4103" width="10.5703125" style="80" customWidth="1"/>
    <col min="4104" max="4104" width="9.7109375" style="80" customWidth="1"/>
    <col min="4105" max="4105" width="9.5703125" style="80" customWidth="1"/>
    <col min="4106" max="4107" width="14.85546875" style="80" customWidth="1"/>
    <col min="4108" max="4109" width="12.7109375" style="80" customWidth="1"/>
    <col min="4110" max="4110" width="9.85546875" style="80" customWidth="1"/>
    <col min="4111" max="4111" width="12.7109375" style="80" customWidth="1"/>
    <col min="4112" max="4112" width="3" style="80" customWidth="1"/>
    <col min="4113" max="4340" width="11.42578125" style="80"/>
    <col min="4341" max="4341" width="5.7109375" style="80" customWidth="1"/>
    <col min="4342" max="4342" width="14.42578125" style="80" bestFit="1" customWidth="1"/>
    <col min="4343" max="4343" width="15.85546875" style="80" customWidth="1"/>
    <col min="4344" max="4344" width="18.140625" style="80" customWidth="1"/>
    <col min="4345" max="4345" width="20.7109375" style="80" customWidth="1"/>
    <col min="4346" max="4346" width="7.7109375" style="80" bestFit="1" customWidth="1"/>
    <col min="4347" max="4348" width="6.7109375" style="80" customWidth="1"/>
    <col min="4349" max="4349" width="14.85546875" style="80" customWidth="1"/>
    <col min="4350" max="4350" width="15.7109375" style="80" customWidth="1"/>
    <col min="4351" max="4351" width="16.7109375" style="80" customWidth="1"/>
    <col min="4352" max="4352" width="13.28515625" style="80" customWidth="1"/>
    <col min="4353" max="4353" width="14.85546875" style="80" customWidth="1"/>
    <col min="4354" max="4354" width="18" style="80" customWidth="1"/>
    <col min="4355" max="4356" width="9.7109375" style="80" customWidth="1"/>
    <col min="4357" max="4357" width="18" style="80" customWidth="1"/>
    <col min="4358" max="4358" width="18.85546875" style="80" customWidth="1"/>
    <col min="4359" max="4359" width="10.5703125" style="80" customWidth="1"/>
    <col min="4360" max="4360" width="9.7109375" style="80" customWidth="1"/>
    <col min="4361" max="4361" width="9.5703125" style="80" customWidth="1"/>
    <col min="4362" max="4363" width="14.85546875" style="80" customWidth="1"/>
    <col min="4364" max="4365" width="12.7109375" style="80" customWidth="1"/>
    <col min="4366" max="4366" width="9.85546875" style="80" customWidth="1"/>
    <col min="4367" max="4367" width="12.7109375" style="80" customWidth="1"/>
    <col min="4368" max="4368" width="3" style="80" customWidth="1"/>
    <col min="4369" max="4596" width="11.42578125" style="80"/>
    <col min="4597" max="4597" width="5.7109375" style="80" customWidth="1"/>
    <col min="4598" max="4598" width="14.42578125" style="80" bestFit="1" customWidth="1"/>
    <col min="4599" max="4599" width="15.85546875" style="80" customWidth="1"/>
    <col min="4600" max="4600" width="18.140625" style="80" customWidth="1"/>
    <col min="4601" max="4601" width="20.7109375" style="80" customWidth="1"/>
    <col min="4602" max="4602" width="7.7109375" style="80" bestFit="1" customWidth="1"/>
    <col min="4603" max="4604" width="6.7109375" style="80" customWidth="1"/>
    <col min="4605" max="4605" width="14.85546875" style="80" customWidth="1"/>
    <col min="4606" max="4606" width="15.7109375" style="80" customWidth="1"/>
    <col min="4607" max="4607" width="16.7109375" style="80" customWidth="1"/>
    <col min="4608" max="4608" width="13.28515625" style="80" customWidth="1"/>
    <col min="4609" max="4609" width="14.85546875" style="80" customWidth="1"/>
    <col min="4610" max="4610" width="18" style="80" customWidth="1"/>
    <col min="4611" max="4612" width="9.7109375" style="80" customWidth="1"/>
    <col min="4613" max="4613" width="18" style="80" customWidth="1"/>
    <col min="4614" max="4614" width="18.85546875" style="80" customWidth="1"/>
    <col min="4615" max="4615" width="10.5703125" style="80" customWidth="1"/>
    <col min="4616" max="4616" width="9.7109375" style="80" customWidth="1"/>
    <col min="4617" max="4617" width="9.5703125" style="80" customWidth="1"/>
    <col min="4618" max="4619" width="14.85546875" style="80" customWidth="1"/>
    <col min="4620" max="4621" width="12.7109375" style="80" customWidth="1"/>
    <col min="4622" max="4622" width="9.85546875" style="80" customWidth="1"/>
    <col min="4623" max="4623" width="12.7109375" style="80" customWidth="1"/>
    <col min="4624" max="4624" width="3" style="80" customWidth="1"/>
    <col min="4625" max="4852" width="11.42578125" style="80"/>
    <col min="4853" max="4853" width="5.7109375" style="80" customWidth="1"/>
    <col min="4854" max="4854" width="14.42578125" style="80" bestFit="1" customWidth="1"/>
    <col min="4855" max="4855" width="15.85546875" style="80" customWidth="1"/>
    <col min="4856" max="4856" width="18.140625" style="80" customWidth="1"/>
    <col min="4857" max="4857" width="20.7109375" style="80" customWidth="1"/>
    <col min="4858" max="4858" width="7.7109375" style="80" bestFit="1" customWidth="1"/>
    <col min="4859" max="4860" width="6.7109375" style="80" customWidth="1"/>
    <col min="4861" max="4861" width="14.85546875" style="80" customWidth="1"/>
    <col min="4862" max="4862" width="15.7109375" style="80" customWidth="1"/>
    <col min="4863" max="4863" width="16.7109375" style="80" customWidth="1"/>
    <col min="4864" max="4864" width="13.28515625" style="80" customWidth="1"/>
    <col min="4865" max="4865" width="14.85546875" style="80" customWidth="1"/>
    <col min="4866" max="4866" width="18" style="80" customWidth="1"/>
    <col min="4867" max="4868" width="9.7109375" style="80" customWidth="1"/>
    <col min="4869" max="4869" width="18" style="80" customWidth="1"/>
    <col min="4870" max="4870" width="18.85546875" style="80" customWidth="1"/>
    <col min="4871" max="4871" width="10.5703125" style="80" customWidth="1"/>
    <col min="4872" max="4872" width="9.7109375" style="80" customWidth="1"/>
    <col min="4873" max="4873" width="9.5703125" style="80" customWidth="1"/>
    <col min="4874" max="4875" width="14.85546875" style="80" customWidth="1"/>
    <col min="4876" max="4877" width="12.7109375" style="80" customWidth="1"/>
    <col min="4878" max="4878" width="9.85546875" style="80" customWidth="1"/>
    <col min="4879" max="4879" width="12.7109375" style="80" customWidth="1"/>
    <col min="4880" max="4880" width="3" style="80" customWidth="1"/>
    <col min="4881" max="5108" width="11.42578125" style="80"/>
    <col min="5109" max="5109" width="5.7109375" style="80" customWidth="1"/>
    <col min="5110" max="5110" width="14.42578125" style="80" bestFit="1" customWidth="1"/>
    <col min="5111" max="5111" width="15.85546875" style="80" customWidth="1"/>
    <col min="5112" max="5112" width="18.140625" style="80" customWidth="1"/>
    <col min="5113" max="5113" width="20.7109375" style="80" customWidth="1"/>
    <col min="5114" max="5114" width="7.7109375" style="80" bestFit="1" customWidth="1"/>
    <col min="5115" max="5116" width="6.7109375" style="80" customWidth="1"/>
    <col min="5117" max="5117" width="14.85546875" style="80" customWidth="1"/>
    <col min="5118" max="5118" width="15.7109375" style="80" customWidth="1"/>
    <col min="5119" max="5119" width="16.7109375" style="80" customWidth="1"/>
    <col min="5120" max="5120" width="13.28515625" style="80" customWidth="1"/>
    <col min="5121" max="5121" width="14.85546875" style="80" customWidth="1"/>
    <col min="5122" max="5122" width="18" style="80" customWidth="1"/>
    <col min="5123" max="5124" width="9.7109375" style="80" customWidth="1"/>
    <col min="5125" max="5125" width="18" style="80" customWidth="1"/>
    <col min="5126" max="5126" width="18.85546875" style="80" customWidth="1"/>
    <col min="5127" max="5127" width="10.5703125" style="80" customWidth="1"/>
    <col min="5128" max="5128" width="9.7109375" style="80" customWidth="1"/>
    <col min="5129" max="5129" width="9.5703125" style="80" customWidth="1"/>
    <col min="5130" max="5131" width="14.85546875" style="80" customWidth="1"/>
    <col min="5132" max="5133" width="12.7109375" style="80" customWidth="1"/>
    <col min="5134" max="5134" width="9.85546875" style="80" customWidth="1"/>
    <col min="5135" max="5135" width="12.7109375" style="80" customWidth="1"/>
    <col min="5136" max="5136" width="3" style="80" customWidth="1"/>
    <col min="5137" max="5364" width="11.42578125" style="80"/>
    <col min="5365" max="5365" width="5.7109375" style="80" customWidth="1"/>
    <col min="5366" max="5366" width="14.42578125" style="80" bestFit="1" customWidth="1"/>
    <col min="5367" max="5367" width="15.85546875" style="80" customWidth="1"/>
    <col min="5368" max="5368" width="18.140625" style="80" customWidth="1"/>
    <col min="5369" max="5369" width="20.7109375" style="80" customWidth="1"/>
    <col min="5370" max="5370" width="7.7109375" style="80" bestFit="1" customWidth="1"/>
    <col min="5371" max="5372" width="6.7109375" style="80" customWidth="1"/>
    <col min="5373" max="5373" width="14.85546875" style="80" customWidth="1"/>
    <col min="5374" max="5374" width="15.7109375" style="80" customWidth="1"/>
    <col min="5375" max="5375" width="16.7109375" style="80" customWidth="1"/>
    <col min="5376" max="5376" width="13.28515625" style="80" customWidth="1"/>
    <col min="5377" max="5377" width="14.85546875" style="80" customWidth="1"/>
    <col min="5378" max="5378" width="18" style="80" customWidth="1"/>
    <col min="5379" max="5380" width="9.7109375" style="80" customWidth="1"/>
    <col min="5381" max="5381" width="18" style="80" customWidth="1"/>
    <col min="5382" max="5382" width="18.85546875" style="80" customWidth="1"/>
    <col min="5383" max="5383" width="10.5703125" style="80" customWidth="1"/>
    <col min="5384" max="5384" width="9.7109375" style="80" customWidth="1"/>
    <col min="5385" max="5385" width="9.5703125" style="80" customWidth="1"/>
    <col min="5386" max="5387" width="14.85546875" style="80" customWidth="1"/>
    <col min="5388" max="5389" width="12.7109375" style="80" customWidth="1"/>
    <col min="5390" max="5390" width="9.85546875" style="80" customWidth="1"/>
    <col min="5391" max="5391" width="12.7109375" style="80" customWidth="1"/>
    <col min="5392" max="5392" width="3" style="80" customWidth="1"/>
    <col min="5393" max="5620" width="11.42578125" style="80"/>
    <col min="5621" max="5621" width="5.7109375" style="80" customWidth="1"/>
    <col min="5622" max="5622" width="14.42578125" style="80" bestFit="1" customWidth="1"/>
    <col min="5623" max="5623" width="15.85546875" style="80" customWidth="1"/>
    <col min="5624" max="5624" width="18.140625" style="80" customWidth="1"/>
    <col min="5625" max="5625" width="20.7109375" style="80" customWidth="1"/>
    <col min="5626" max="5626" width="7.7109375" style="80" bestFit="1" customWidth="1"/>
    <col min="5627" max="5628" width="6.7109375" style="80" customWidth="1"/>
    <col min="5629" max="5629" width="14.85546875" style="80" customWidth="1"/>
    <col min="5630" max="5630" width="15.7109375" style="80" customWidth="1"/>
    <col min="5631" max="5631" width="16.7109375" style="80" customWidth="1"/>
    <col min="5632" max="5632" width="13.28515625" style="80" customWidth="1"/>
    <col min="5633" max="5633" width="14.85546875" style="80" customWidth="1"/>
    <col min="5634" max="5634" width="18" style="80" customWidth="1"/>
    <col min="5635" max="5636" width="9.7109375" style="80" customWidth="1"/>
    <col min="5637" max="5637" width="18" style="80" customWidth="1"/>
    <col min="5638" max="5638" width="18.85546875" style="80" customWidth="1"/>
    <col min="5639" max="5639" width="10.5703125" style="80" customWidth="1"/>
    <col min="5640" max="5640" width="9.7109375" style="80" customWidth="1"/>
    <col min="5641" max="5641" width="9.5703125" style="80" customWidth="1"/>
    <col min="5642" max="5643" width="14.85546875" style="80" customWidth="1"/>
    <col min="5644" max="5645" width="12.7109375" style="80" customWidth="1"/>
    <col min="5646" max="5646" width="9.85546875" style="80" customWidth="1"/>
    <col min="5647" max="5647" width="12.7109375" style="80" customWidth="1"/>
    <col min="5648" max="5648" width="3" style="80" customWidth="1"/>
    <col min="5649" max="5876" width="11.42578125" style="80"/>
    <col min="5877" max="5877" width="5.7109375" style="80" customWidth="1"/>
    <col min="5878" max="5878" width="14.42578125" style="80" bestFit="1" customWidth="1"/>
    <col min="5879" max="5879" width="15.85546875" style="80" customWidth="1"/>
    <col min="5880" max="5880" width="18.140625" style="80" customWidth="1"/>
    <col min="5881" max="5881" width="20.7109375" style="80" customWidth="1"/>
    <col min="5882" max="5882" width="7.7109375" style="80" bestFit="1" customWidth="1"/>
    <col min="5883" max="5884" width="6.7109375" style="80" customWidth="1"/>
    <col min="5885" max="5885" width="14.85546875" style="80" customWidth="1"/>
    <col min="5886" max="5886" width="15.7109375" style="80" customWidth="1"/>
    <col min="5887" max="5887" width="16.7109375" style="80" customWidth="1"/>
    <col min="5888" max="5888" width="13.28515625" style="80" customWidth="1"/>
    <col min="5889" max="5889" width="14.85546875" style="80" customWidth="1"/>
    <col min="5890" max="5890" width="18" style="80" customWidth="1"/>
    <col min="5891" max="5892" width="9.7109375" style="80" customWidth="1"/>
    <col min="5893" max="5893" width="18" style="80" customWidth="1"/>
    <col min="5894" max="5894" width="18.85546875" style="80" customWidth="1"/>
    <col min="5895" max="5895" width="10.5703125" style="80" customWidth="1"/>
    <col min="5896" max="5896" width="9.7109375" style="80" customWidth="1"/>
    <col min="5897" max="5897" width="9.5703125" style="80" customWidth="1"/>
    <col min="5898" max="5899" width="14.85546875" style="80" customWidth="1"/>
    <col min="5900" max="5901" width="12.7109375" style="80" customWidth="1"/>
    <col min="5902" max="5902" width="9.85546875" style="80" customWidth="1"/>
    <col min="5903" max="5903" width="12.7109375" style="80" customWidth="1"/>
    <col min="5904" max="5904" width="3" style="80" customWidth="1"/>
    <col min="5905" max="6132" width="11.42578125" style="80"/>
    <col min="6133" max="6133" width="5.7109375" style="80" customWidth="1"/>
    <col min="6134" max="6134" width="14.42578125" style="80" bestFit="1" customWidth="1"/>
    <col min="6135" max="6135" width="15.85546875" style="80" customWidth="1"/>
    <col min="6136" max="6136" width="18.140625" style="80" customWidth="1"/>
    <col min="6137" max="6137" width="20.7109375" style="80" customWidth="1"/>
    <col min="6138" max="6138" width="7.7109375" style="80" bestFit="1" customWidth="1"/>
    <col min="6139" max="6140" width="6.7109375" style="80" customWidth="1"/>
    <col min="6141" max="6141" width="14.85546875" style="80" customWidth="1"/>
    <col min="6142" max="6142" width="15.7109375" style="80" customWidth="1"/>
    <col min="6143" max="6143" width="16.7109375" style="80" customWidth="1"/>
    <col min="6144" max="6144" width="13.28515625" style="80" customWidth="1"/>
    <col min="6145" max="6145" width="14.85546875" style="80" customWidth="1"/>
    <col min="6146" max="6146" width="18" style="80" customWidth="1"/>
    <col min="6147" max="6148" width="9.7109375" style="80" customWidth="1"/>
    <col min="6149" max="6149" width="18" style="80" customWidth="1"/>
    <col min="6150" max="6150" width="18.85546875" style="80" customWidth="1"/>
    <col min="6151" max="6151" width="10.5703125" style="80" customWidth="1"/>
    <col min="6152" max="6152" width="9.7109375" style="80" customWidth="1"/>
    <col min="6153" max="6153" width="9.5703125" style="80" customWidth="1"/>
    <col min="6154" max="6155" width="14.85546875" style="80" customWidth="1"/>
    <col min="6156" max="6157" width="12.7109375" style="80" customWidth="1"/>
    <col min="6158" max="6158" width="9.85546875" style="80" customWidth="1"/>
    <col min="6159" max="6159" width="12.7109375" style="80" customWidth="1"/>
    <col min="6160" max="6160" width="3" style="80" customWidth="1"/>
    <col min="6161" max="6388" width="11.42578125" style="80"/>
    <col min="6389" max="6389" width="5.7109375" style="80" customWidth="1"/>
    <col min="6390" max="6390" width="14.42578125" style="80" bestFit="1" customWidth="1"/>
    <col min="6391" max="6391" width="15.85546875" style="80" customWidth="1"/>
    <col min="6392" max="6392" width="18.140625" style="80" customWidth="1"/>
    <col min="6393" max="6393" width="20.7109375" style="80" customWidth="1"/>
    <col min="6394" max="6394" width="7.7109375" style="80" bestFit="1" customWidth="1"/>
    <col min="6395" max="6396" width="6.7109375" style="80" customWidth="1"/>
    <col min="6397" max="6397" width="14.85546875" style="80" customWidth="1"/>
    <col min="6398" max="6398" width="15.7109375" style="80" customWidth="1"/>
    <col min="6399" max="6399" width="16.7109375" style="80" customWidth="1"/>
    <col min="6400" max="6400" width="13.28515625" style="80" customWidth="1"/>
    <col min="6401" max="6401" width="14.85546875" style="80" customWidth="1"/>
    <col min="6402" max="6402" width="18" style="80" customWidth="1"/>
    <col min="6403" max="6404" width="9.7109375" style="80" customWidth="1"/>
    <col min="6405" max="6405" width="18" style="80" customWidth="1"/>
    <col min="6406" max="6406" width="18.85546875" style="80" customWidth="1"/>
    <col min="6407" max="6407" width="10.5703125" style="80" customWidth="1"/>
    <col min="6408" max="6408" width="9.7109375" style="80" customWidth="1"/>
    <col min="6409" max="6409" width="9.5703125" style="80" customWidth="1"/>
    <col min="6410" max="6411" width="14.85546875" style="80" customWidth="1"/>
    <col min="6412" max="6413" width="12.7109375" style="80" customWidth="1"/>
    <col min="6414" max="6414" width="9.85546875" style="80" customWidth="1"/>
    <col min="6415" max="6415" width="12.7109375" style="80" customWidth="1"/>
    <col min="6416" max="6416" width="3" style="80" customWidth="1"/>
    <col min="6417" max="6644" width="11.42578125" style="80"/>
    <col min="6645" max="6645" width="5.7109375" style="80" customWidth="1"/>
    <col min="6646" max="6646" width="14.42578125" style="80" bestFit="1" customWidth="1"/>
    <col min="6647" max="6647" width="15.85546875" style="80" customWidth="1"/>
    <col min="6648" max="6648" width="18.140625" style="80" customWidth="1"/>
    <col min="6649" max="6649" width="20.7109375" style="80" customWidth="1"/>
    <col min="6650" max="6650" width="7.7109375" style="80" bestFit="1" customWidth="1"/>
    <col min="6651" max="6652" width="6.7109375" style="80" customWidth="1"/>
    <col min="6653" max="6653" width="14.85546875" style="80" customWidth="1"/>
    <col min="6654" max="6654" width="15.7109375" style="80" customWidth="1"/>
    <col min="6655" max="6655" width="16.7109375" style="80" customWidth="1"/>
    <col min="6656" max="6656" width="13.28515625" style="80" customWidth="1"/>
    <col min="6657" max="6657" width="14.85546875" style="80" customWidth="1"/>
    <col min="6658" max="6658" width="18" style="80" customWidth="1"/>
    <col min="6659" max="6660" width="9.7109375" style="80" customWidth="1"/>
    <col min="6661" max="6661" width="18" style="80" customWidth="1"/>
    <col min="6662" max="6662" width="18.85546875" style="80" customWidth="1"/>
    <col min="6663" max="6663" width="10.5703125" style="80" customWidth="1"/>
    <col min="6664" max="6664" width="9.7109375" style="80" customWidth="1"/>
    <col min="6665" max="6665" width="9.5703125" style="80" customWidth="1"/>
    <col min="6666" max="6667" width="14.85546875" style="80" customWidth="1"/>
    <col min="6668" max="6669" width="12.7109375" style="80" customWidth="1"/>
    <col min="6670" max="6670" width="9.85546875" style="80" customWidth="1"/>
    <col min="6671" max="6671" width="12.7109375" style="80" customWidth="1"/>
    <col min="6672" max="6672" width="3" style="80" customWidth="1"/>
    <col min="6673" max="6900" width="11.42578125" style="80"/>
    <col min="6901" max="6901" width="5.7109375" style="80" customWidth="1"/>
    <col min="6902" max="6902" width="14.42578125" style="80" bestFit="1" customWidth="1"/>
    <col min="6903" max="6903" width="15.85546875" style="80" customWidth="1"/>
    <col min="6904" max="6904" width="18.140625" style="80" customWidth="1"/>
    <col min="6905" max="6905" width="20.7109375" style="80" customWidth="1"/>
    <col min="6906" max="6906" width="7.7109375" style="80" bestFit="1" customWidth="1"/>
    <col min="6907" max="6908" width="6.7109375" style="80" customWidth="1"/>
    <col min="6909" max="6909" width="14.85546875" style="80" customWidth="1"/>
    <col min="6910" max="6910" width="15.7109375" style="80" customWidth="1"/>
    <col min="6911" max="6911" width="16.7109375" style="80" customWidth="1"/>
    <col min="6912" max="6912" width="13.28515625" style="80" customWidth="1"/>
    <col min="6913" max="6913" width="14.85546875" style="80" customWidth="1"/>
    <col min="6914" max="6914" width="18" style="80" customWidth="1"/>
    <col min="6915" max="6916" width="9.7109375" style="80" customWidth="1"/>
    <col min="6917" max="6917" width="18" style="80" customWidth="1"/>
    <col min="6918" max="6918" width="18.85546875" style="80" customWidth="1"/>
    <col min="6919" max="6919" width="10.5703125" style="80" customWidth="1"/>
    <col min="6920" max="6920" width="9.7109375" style="80" customWidth="1"/>
    <col min="6921" max="6921" width="9.5703125" style="80" customWidth="1"/>
    <col min="6922" max="6923" width="14.85546875" style="80" customWidth="1"/>
    <col min="6924" max="6925" width="12.7109375" style="80" customWidth="1"/>
    <col min="6926" max="6926" width="9.85546875" style="80" customWidth="1"/>
    <col min="6927" max="6927" width="12.7109375" style="80" customWidth="1"/>
    <col min="6928" max="6928" width="3" style="80" customWidth="1"/>
    <col min="6929" max="7156" width="11.42578125" style="80"/>
    <col min="7157" max="7157" width="5.7109375" style="80" customWidth="1"/>
    <col min="7158" max="7158" width="14.42578125" style="80" bestFit="1" customWidth="1"/>
    <col min="7159" max="7159" width="15.85546875" style="80" customWidth="1"/>
    <col min="7160" max="7160" width="18.140625" style="80" customWidth="1"/>
    <col min="7161" max="7161" width="20.7109375" style="80" customWidth="1"/>
    <col min="7162" max="7162" width="7.7109375" style="80" bestFit="1" customWidth="1"/>
    <col min="7163" max="7164" width="6.7109375" style="80" customWidth="1"/>
    <col min="7165" max="7165" width="14.85546875" style="80" customWidth="1"/>
    <col min="7166" max="7166" width="15.7109375" style="80" customWidth="1"/>
    <col min="7167" max="7167" width="16.7109375" style="80" customWidth="1"/>
    <col min="7168" max="7168" width="13.28515625" style="80" customWidth="1"/>
    <col min="7169" max="7169" width="14.85546875" style="80" customWidth="1"/>
    <col min="7170" max="7170" width="18" style="80" customWidth="1"/>
    <col min="7171" max="7172" width="9.7109375" style="80" customWidth="1"/>
    <col min="7173" max="7173" width="18" style="80" customWidth="1"/>
    <col min="7174" max="7174" width="18.85546875" style="80" customWidth="1"/>
    <col min="7175" max="7175" width="10.5703125" style="80" customWidth="1"/>
    <col min="7176" max="7176" width="9.7109375" style="80" customWidth="1"/>
    <col min="7177" max="7177" width="9.5703125" style="80" customWidth="1"/>
    <col min="7178" max="7179" width="14.85546875" style="80" customWidth="1"/>
    <col min="7180" max="7181" width="12.7109375" style="80" customWidth="1"/>
    <col min="7182" max="7182" width="9.85546875" style="80" customWidth="1"/>
    <col min="7183" max="7183" width="12.7109375" style="80" customWidth="1"/>
    <col min="7184" max="7184" width="3" style="80" customWidth="1"/>
    <col min="7185" max="7412" width="11.42578125" style="80"/>
    <col min="7413" max="7413" width="5.7109375" style="80" customWidth="1"/>
    <col min="7414" max="7414" width="14.42578125" style="80" bestFit="1" customWidth="1"/>
    <col min="7415" max="7415" width="15.85546875" style="80" customWidth="1"/>
    <col min="7416" max="7416" width="18.140625" style="80" customWidth="1"/>
    <col min="7417" max="7417" width="20.7109375" style="80" customWidth="1"/>
    <col min="7418" max="7418" width="7.7109375" style="80" bestFit="1" customWidth="1"/>
    <col min="7419" max="7420" width="6.7109375" style="80" customWidth="1"/>
    <col min="7421" max="7421" width="14.85546875" style="80" customWidth="1"/>
    <col min="7422" max="7422" width="15.7109375" style="80" customWidth="1"/>
    <col min="7423" max="7423" width="16.7109375" style="80" customWidth="1"/>
    <col min="7424" max="7424" width="13.28515625" style="80" customWidth="1"/>
    <col min="7425" max="7425" width="14.85546875" style="80" customWidth="1"/>
    <col min="7426" max="7426" width="18" style="80" customWidth="1"/>
    <col min="7427" max="7428" width="9.7109375" style="80" customWidth="1"/>
    <col min="7429" max="7429" width="18" style="80" customWidth="1"/>
    <col min="7430" max="7430" width="18.85546875" style="80" customWidth="1"/>
    <col min="7431" max="7431" width="10.5703125" style="80" customWidth="1"/>
    <col min="7432" max="7432" width="9.7109375" style="80" customWidth="1"/>
    <col min="7433" max="7433" width="9.5703125" style="80" customWidth="1"/>
    <col min="7434" max="7435" width="14.85546875" style="80" customWidth="1"/>
    <col min="7436" max="7437" width="12.7109375" style="80" customWidth="1"/>
    <col min="7438" max="7438" width="9.85546875" style="80" customWidth="1"/>
    <col min="7439" max="7439" width="12.7109375" style="80" customWidth="1"/>
    <col min="7440" max="7440" width="3" style="80" customWidth="1"/>
    <col min="7441" max="7668" width="11.42578125" style="80"/>
    <col min="7669" max="7669" width="5.7109375" style="80" customWidth="1"/>
    <col min="7670" max="7670" width="14.42578125" style="80" bestFit="1" customWidth="1"/>
    <col min="7671" max="7671" width="15.85546875" style="80" customWidth="1"/>
    <col min="7672" max="7672" width="18.140625" style="80" customWidth="1"/>
    <col min="7673" max="7673" width="20.7109375" style="80" customWidth="1"/>
    <col min="7674" max="7674" width="7.7109375" style="80" bestFit="1" customWidth="1"/>
    <col min="7675" max="7676" width="6.7109375" style="80" customWidth="1"/>
    <col min="7677" max="7677" width="14.85546875" style="80" customWidth="1"/>
    <col min="7678" max="7678" width="15.7109375" style="80" customWidth="1"/>
    <col min="7679" max="7679" width="16.7109375" style="80" customWidth="1"/>
    <col min="7680" max="7680" width="13.28515625" style="80" customWidth="1"/>
    <col min="7681" max="7681" width="14.85546875" style="80" customWidth="1"/>
    <col min="7682" max="7682" width="18" style="80" customWidth="1"/>
    <col min="7683" max="7684" width="9.7109375" style="80" customWidth="1"/>
    <col min="7685" max="7685" width="18" style="80" customWidth="1"/>
    <col min="7686" max="7686" width="18.85546875" style="80" customWidth="1"/>
    <col min="7687" max="7687" width="10.5703125" style="80" customWidth="1"/>
    <col min="7688" max="7688" width="9.7109375" style="80" customWidth="1"/>
    <col min="7689" max="7689" width="9.5703125" style="80" customWidth="1"/>
    <col min="7690" max="7691" width="14.85546875" style="80" customWidth="1"/>
    <col min="7692" max="7693" width="12.7109375" style="80" customWidth="1"/>
    <col min="7694" max="7694" width="9.85546875" style="80" customWidth="1"/>
    <col min="7695" max="7695" width="12.7109375" style="80" customWidth="1"/>
    <col min="7696" max="7696" width="3" style="80" customWidth="1"/>
    <col min="7697" max="7924" width="11.42578125" style="80"/>
    <col min="7925" max="7925" width="5.7109375" style="80" customWidth="1"/>
    <col min="7926" max="7926" width="14.42578125" style="80" bestFit="1" customWidth="1"/>
    <col min="7927" max="7927" width="15.85546875" style="80" customWidth="1"/>
    <col min="7928" max="7928" width="18.140625" style="80" customWidth="1"/>
    <col min="7929" max="7929" width="20.7109375" style="80" customWidth="1"/>
    <col min="7930" max="7930" width="7.7109375" style="80" bestFit="1" customWidth="1"/>
    <col min="7931" max="7932" width="6.7109375" style="80" customWidth="1"/>
    <col min="7933" max="7933" width="14.85546875" style="80" customWidth="1"/>
    <col min="7934" max="7934" width="15.7109375" style="80" customWidth="1"/>
    <col min="7935" max="7935" width="16.7109375" style="80" customWidth="1"/>
    <col min="7936" max="7936" width="13.28515625" style="80" customWidth="1"/>
    <col min="7937" max="7937" width="14.85546875" style="80" customWidth="1"/>
    <col min="7938" max="7938" width="18" style="80" customWidth="1"/>
    <col min="7939" max="7940" width="9.7109375" style="80" customWidth="1"/>
    <col min="7941" max="7941" width="18" style="80" customWidth="1"/>
    <col min="7942" max="7942" width="18.85546875" style="80" customWidth="1"/>
    <col min="7943" max="7943" width="10.5703125" style="80" customWidth="1"/>
    <col min="7944" max="7944" width="9.7109375" style="80" customWidth="1"/>
    <col min="7945" max="7945" width="9.5703125" style="80" customWidth="1"/>
    <col min="7946" max="7947" width="14.85546875" style="80" customWidth="1"/>
    <col min="7948" max="7949" width="12.7109375" style="80" customWidth="1"/>
    <col min="7950" max="7950" width="9.85546875" style="80" customWidth="1"/>
    <col min="7951" max="7951" width="12.7109375" style="80" customWidth="1"/>
    <col min="7952" max="7952" width="3" style="80" customWidth="1"/>
    <col min="7953" max="8180" width="11.42578125" style="80"/>
    <col min="8181" max="8181" width="5.7109375" style="80" customWidth="1"/>
    <col min="8182" max="8182" width="14.42578125" style="80" bestFit="1" customWidth="1"/>
    <col min="8183" max="8183" width="15.85546875" style="80" customWidth="1"/>
    <col min="8184" max="8184" width="18.140625" style="80" customWidth="1"/>
    <col min="8185" max="8185" width="20.7109375" style="80" customWidth="1"/>
    <col min="8186" max="8186" width="7.7109375" style="80" bestFit="1" customWidth="1"/>
    <col min="8187" max="8188" width="6.7109375" style="80" customWidth="1"/>
    <col min="8189" max="8189" width="14.85546875" style="80" customWidth="1"/>
    <col min="8190" max="8190" width="15.7109375" style="80" customWidth="1"/>
    <col min="8191" max="8191" width="16.7109375" style="80" customWidth="1"/>
    <col min="8192" max="8192" width="13.28515625" style="80" customWidth="1"/>
    <col min="8193" max="8193" width="14.85546875" style="80" customWidth="1"/>
    <col min="8194" max="8194" width="18" style="80" customWidth="1"/>
    <col min="8195" max="8196" width="9.7109375" style="80" customWidth="1"/>
    <col min="8197" max="8197" width="18" style="80" customWidth="1"/>
    <col min="8198" max="8198" width="18.85546875" style="80" customWidth="1"/>
    <col min="8199" max="8199" width="10.5703125" style="80" customWidth="1"/>
    <col min="8200" max="8200" width="9.7109375" style="80" customWidth="1"/>
    <col min="8201" max="8201" width="9.5703125" style="80" customWidth="1"/>
    <col min="8202" max="8203" width="14.85546875" style="80" customWidth="1"/>
    <col min="8204" max="8205" width="12.7109375" style="80" customWidth="1"/>
    <col min="8206" max="8206" width="9.85546875" style="80" customWidth="1"/>
    <col min="8207" max="8207" width="12.7109375" style="80" customWidth="1"/>
    <col min="8208" max="8208" width="3" style="80" customWidth="1"/>
    <col min="8209" max="8436" width="11.42578125" style="80"/>
    <col min="8437" max="8437" width="5.7109375" style="80" customWidth="1"/>
    <col min="8438" max="8438" width="14.42578125" style="80" bestFit="1" customWidth="1"/>
    <col min="8439" max="8439" width="15.85546875" style="80" customWidth="1"/>
    <col min="8440" max="8440" width="18.140625" style="80" customWidth="1"/>
    <col min="8441" max="8441" width="20.7109375" style="80" customWidth="1"/>
    <col min="8442" max="8442" width="7.7109375" style="80" bestFit="1" customWidth="1"/>
    <col min="8443" max="8444" width="6.7109375" style="80" customWidth="1"/>
    <col min="8445" max="8445" width="14.85546875" style="80" customWidth="1"/>
    <col min="8446" max="8446" width="15.7109375" style="80" customWidth="1"/>
    <col min="8447" max="8447" width="16.7109375" style="80" customWidth="1"/>
    <col min="8448" max="8448" width="13.28515625" style="80" customWidth="1"/>
    <col min="8449" max="8449" width="14.85546875" style="80" customWidth="1"/>
    <col min="8450" max="8450" width="18" style="80" customWidth="1"/>
    <col min="8451" max="8452" width="9.7109375" style="80" customWidth="1"/>
    <col min="8453" max="8453" width="18" style="80" customWidth="1"/>
    <col min="8454" max="8454" width="18.85546875" style="80" customWidth="1"/>
    <col min="8455" max="8455" width="10.5703125" style="80" customWidth="1"/>
    <col min="8456" max="8456" width="9.7109375" style="80" customWidth="1"/>
    <col min="8457" max="8457" width="9.5703125" style="80" customWidth="1"/>
    <col min="8458" max="8459" width="14.85546875" style="80" customWidth="1"/>
    <col min="8460" max="8461" width="12.7109375" style="80" customWidth="1"/>
    <col min="8462" max="8462" width="9.85546875" style="80" customWidth="1"/>
    <col min="8463" max="8463" width="12.7109375" style="80" customWidth="1"/>
    <col min="8464" max="8464" width="3" style="80" customWidth="1"/>
    <col min="8465" max="8692" width="11.42578125" style="80"/>
    <col min="8693" max="8693" width="5.7109375" style="80" customWidth="1"/>
    <col min="8694" max="8694" width="14.42578125" style="80" bestFit="1" customWidth="1"/>
    <col min="8695" max="8695" width="15.85546875" style="80" customWidth="1"/>
    <col min="8696" max="8696" width="18.140625" style="80" customWidth="1"/>
    <col min="8697" max="8697" width="20.7109375" style="80" customWidth="1"/>
    <col min="8698" max="8698" width="7.7109375" style="80" bestFit="1" customWidth="1"/>
    <col min="8699" max="8700" width="6.7109375" style="80" customWidth="1"/>
    <col min="8701" max="8701" width="14.85546875" style="80" customWidth="1"/>
    <col min="8702" max="8702" width="15.7109375" style="80" customWidth="1"/>
    <col min="8703" max="8703" width="16.7109375" style="80" customWidth="1"/>
    <col min="8704" max="8704" width="13.28515625" style="80" customWidth="1"/>
    <col min="8705" max="8705" width="14.85546875" style="80" customWidth="1"/>
    <col min="8706" max="8706" width="18" style="80" customWidth="1"/>
    <col min="8707" max="8708" width="9.7109375" style="80" customWidth="1"/>
    <col min="8709" max="8709" width="18" style="80" customWidth="1"/>
    <col min="8710" max="8710" width="18.85546875" style="80" customWidth="1"/>
    <col min="8711" max="8711" width="10.5703125" style="80" customWidth="1"/>
    <col min="8712" max="8712" width="9.7109375" style="80" customWidth="1"/>
    <col min="8713" max="8713" width="9.5703125" style="80" customWidth="1"/>
    <col min="8714" max="8715" width="14.85546875" style="80" customWidth="1"/>
    <col min="8716" max="8717" width="12.7109375" style="80" customWidth="1"/>
    <col min="8718" max="8718" width="9.85546875" style="80" customWidth="1"/>
    <col min="8719" max="8719" width="12.7109375" style="80" customWidth="1"/>
    <col min="8720" max="8720" width="3" style="80" customWidth="1"/>
    <col min="8721" max="8948" width="11.42578125" style="80"/>
    <col min="8949" max="8949" width="5.7109375" style="80" customWidth="1"/>
    <col min="8950" max="8950" width="14.42578125" style="80" bestFit="1" customWidth="1"/>
    <col min="8951" max="8951" width="15.85546875" style="80" customWidth="1"/>
    <col min="8952" max="8952" width="18.140625" style="80" customWidth="1"/>
    <col min="8953" max="8953" width="20.7109375" style="80" customWidth="1"/>
    <col min="8954" max="8954" width="7.7109375" style="80" bestFit="1" customWidth="1"/>
    <col min="8955" max="8956" width="6.7109375" style="80" customWidth="1"/>
    <col min="8957" max="8957" width="14.85546875" style="80" customWidth="1"/>
    <col min="8958" max="8958" width="15.7109375" style="80" customWidth="1"/>
    <col min="8959" max="8959" width="16.7109375" style="80" customWidth="1"/>
    <col min="8960" max="8960" width="13.28515625" style="80" customWidth="1"/>
    <col min="8961" max="8961" width="14.85546875" style="80" customWidth="1"/>
    <col min="8962" max="8962" width="18" style="80" customWidth="1"/>
    <col min="8963" max="8964" width="9.7109375" style="80" customWidth="1"/>
    <col min="8965" max="8965" width="18" style="80" customWidth="1"/>
    <col min="8966" max="8966" width="18.85546875" style="80" customWidth="1"/>
    <col min="8967" max="8967" width="10.5703125" style="80" customWidth="1"/>
    <col min="8968" max="8968" width="9.7109375" style="80" customWidth="1"/>
    <col min="8969" max="8969" width="9.5703125" style="80" customWidth="1"/>
    <col min="8970" max="8971" width="14.85546875" style="80" customWidth="1"/>
    <col min="8972" max="8973" width="12.7109375" style="80" customWidth="1"/>
    <col min="8974" max="8974" width="9.85546875" style="80" customWidth="1"/>
    <col min="8975" max="8975" width="12.7109375" style="80" customWidth="1"/>
    <col min="8976" max="8976" width="3" style="80" customWidth="1"/>
    <col min="8977" max="9204" width="11.42578125" style="80"/>
    <col min="9205" max="9205" width="5.7109375" style="80" customWidth="1"/>
    <col min="9206" max="9206" width="14.42578125" style="80" bestFit="1" customWidth="1"/>
    <col min="9207" max="9207" width="15.85546875" style="80" customWidth="1"/>
    <col min="9208" max="9208" width="18.140625" style="80" customWidth="1"/>
    <col min="9209" max="9209" width="20.7109375" style="80" customWidth="1"/>
    <col min="9210" max="9210" width="7.7109375" style="80" bestFit="1" customWidth="1"/>
    <col min="9211" max="9212" width="6.7109375" style="80" customWidth="1"/>
    <col min="9213" max="9213" width="14.85546875" style="80" customWidth="1"/>
    <col min="9214" max="9214" width="15.7109375" style="80" customWidth="1"/>
    <col min="9215" max="9215" width="16.7109375" style="80" customWidth="1"/>
    <col min="9216" max="9216" width="13.28515625" style="80" customWidth="1"/>
    <col min="9217" max="9217" width="14.85546875" style="80" customWidth="1"/>
    <col min="9218" max="9218" width="18" style="80" customWidth="1"/>
    <col min="9219" max="9220" width="9.7109375" style="80" customWidth="1"/>
    <col min="9221" max="9221" width="18" style="80" customWidth="1"/>
    <col min="9222" max="9222" width="18.85546875" style="80" customWidth="1"/>
    <col min="9223" max="9223" width="10.5703125" style="80" customWidth="1"/>
    <col min="9224" max="9224" width="9.7109375" style="80" customWidth="1"/>
    <col min="9225" max="9225" width="9.5703125" style="80" customWidth="1"/>
    <col min="9226" max="9227" width="14.85546875" style="80" customWidth="1"/>
    <col min="9228" max="9229" width="12.7109375" style="80" customWidth="1"/>
    <col min="9230" max="9230" width="9.85546875" style="80" customWidth="1"/>
    <col min="9231" max="9231" width="12.7109375" style="80" customWidth="1"/>
    <col min="9232" max="9232" width="3" style="80" customWidth="1"/>
    <col min="9233" max="9460" width="11.42578125" style="80"/>
    <col min="9461" max="9461" width="5.7109375" style="80" customWidth="1"/>
    <col min="9462" max="9462" width="14.42578125" style="80" bestFit="1" customWidth="1"/>
    <col min="9463" max="9463" width="15.85546875" style="80" customWidth="1"/>
    <col min="9464" max="9464" width="18.140625" style="80" customWidth="1"/>
    <col min="9465" max="9465" width="20.7109375" style="80" customWidth="1"/>
    <col min="9466" max="9466" width="7.7109375" style="80" bestFit="1" customWidth="1"/>
    <col min="9467" max="9468" width="6.7109375" style="80" customWidth="1"/>
    <col min="9469" max="9469" width="14.85546875" style="80" customWidth="1"/>
    <col min="9470" max="9470" width="15.7109375" style="80" customWidth="1"/>
    <col min="9471" max="9471" width="16.7109375" style="80" customWidth="1"/>
    <col min="9472" max="9472" width="13.28515625" style="80" customWidth="1"/>
    <col min="9473" max="9473" width="14.85546875" style="80" customWidth="1"/>
    <col min="9474" max="9474" width="18" style="80" customWidth="1"/>
    <col min="9475" max="9476" width="9.7109375" style="80" customWidth="1"/>
    <col min="9477" max="9477" width="18" style="80" customWidth="1"/>
    <col min="9478" max="9478" width="18.85546875" style="80" customWidth="1"/>
    <col min="9479" max="9479" width="10.5703125" style="80" customWidth="1"/>
    <col min="9480" max="9480" width="9.7109375" style="80" customWidth="1"/>
    <col min="9481" max="9481" width="9.5703125" style="80" customWidth="1"/>
    <col min="9482" max="9483" width="14.85546875" style="80" customWidth="1"/>
    <col min="9484" max="9485" width="12.7109375" style="80" customWidth="1"/>
    <col min="9486" max="9486" width="9.85546875" style="80" customWidth="1"/>
    <col min="9487" max="9487" width="12.7109375" style="80" customWidth="1"/>
    <col min="9488" max="9488" width="3" style="80" customWidth="1"/>
    <col min="9489" max="9716" width="11.42578125" style="80"/>
    <col min="9717" max="9717" width="5.7109375" style="80" customWidth="1"/>
    <col min="9718" max="9718" width="14.42578125" style="80" bestFit="1" customWidth="1"/>
    <col min="9719" max="9719" width="15.85546875" style="80" customWidth="1"/>
    <col min="9720" max="9720" width="18.140625" style="80" customWidth="1"/>
    <col min="9721" max="9721" width="20.7109375" style="80" customWidth="1"/>
    <col min="9722" max="9722" width="7.7109375" style="80" bestFit="1" customWidth="1"/>
    <col min="9723" max="9724" width="6.7109375" style="80" customWidth="1"/>
    <col min="9725" max="9725" width="14.85546875" style="80" customWidth="1"/>
    <col min="9726" max="9726" width="15.7109375" style="80" customWidth="1"/>
    <col min="9727" max="9727" width="16.7109375" style="80" customWidth="1"/>
    <col min="9728" max="9728" width="13.28515625" style="80" customWidth="1"/>
    <col min="9729" max="9729" width="14.85546875" style="80" customWidth="1"/>
    <col min="9730" max="9730" width="18" style="80" customWidth="1"/>
    <col min="9731" max="9732" width="9.7109375" style="80" customWidth="1"/>
    <col min="9733" max="9733" width="18" style="80" customWidth="1"/>
    <col min="9734" max="9734" width="18.85546875" style="80" customWidth="1"/>
    <col min="9735" max="9735" width="10.5703125" style="80" customWidth="1"/>
    <col min="9736" max="9736" width="9.7109375" style="80" customWidth="1"/>
    <col min="9737" max="9737" width="9.5703125" style="80" customWidth="1"/>
    <col min="9738" max="9739" width="14.85546875" style="80" customWidth="1"/>
    <col min="9740" max="9741" width="12.7109375" style="80" customWidth="1"/>
    <col min="9742" max="9742" width="9.85546875" style="80" customWidth="1"/>
    <col min="9743" max="9743" width="12.7109375" style="80" customWidth="1"/>
    <col min="9744" max="9744" width="3" style="80" customWidth="1"/>
    <col min="9745" max="9972" width="11.42578125" style="80"/>
    <col min="9973" max="9973" width="5.7109375" style="80" customWidth="1"/>
    <col min="9974" max="9974" width="14.42578125" style="80" bestFit="1" customWidth="1"/>
    <col min="9975" max="9975" width="15.85546875" style="80" customWidth="1"/>
    <col min="9976" max="9976" width="18.140625" style="80" customWidth="1"/>
    <col min="9977" max="9977" width="20.7109375" style="80" customWidth="1"/>
    <col min="9978" max="9978" width="7.7109375" style="80" bestFit="1" customWidth="1"/>
    <col min="9979" max="9980" width="6.7109375" style="80" customWidth="1"/>
    <col min="9981" max="9981" width="14.85546875" style="80" customWidth="1"/>
    <col min="9982" max="9982" width="15.7109375" style="80" customWidth="1"/>
    <col min="9983" max="9983" width="16.7109375" style="80" customWidth="1"/>
    <col min="9984" max="9984" width="13.28515625" style="80" customWidth="1"/>
    <col min="9985" max="9985" width="14.85546875" style="80" customWidth="1"/>
    <col min="9986" max="9986" width="18" style="80" customWidth="1"/>
    <col min="9987" max="9988" width="9.7109375" style="80" customWidth="1"/>
    <col min="9989" max="9989" width="18" style="80" customWidth="1"/>
    <col min="9990" max="9990" width="18.85546875" style="80" customWidth="1"/>
    <col min="9991" max="9991" width="10.5703125" style="80" customWidth="1"/>
    <col min="9992" max="9992" width="9.7109375" style="80" customWidth="1"/>
    <col min="9993" max="9993" width="9.5703125" style="80" customWidth="1"/>
    <col min="9994" max="9995" width="14.85546875" style="80" customWidth="1"/>
    <col min="9996" max="9997" width="12.7109375" style="80" customWidth="1"/>
    <col min="9998" max="9998" width="9.85546875" style="80" customWidth="1"/>
    <col min="9999" max="9999" width="12.7109375" style="80" customWidth="1"/>
    <col min="10000" max="10000" width="3" style="80" customWidth="1"/>
    <col min="10001" max="10228" width="11.42578125" style="80"/>
    <col min="10229" max="10229" width="5.7109375" style="80" customWidth="1"/>
    <col min="10230" max="10230" width="14.42578125" style="80" bestFit="1" customWidth="1"/>
    <col min="10231" max="10231" width="15.85546875" style="80" customWidth="1"/>
    <col min="10232" max="10232" width="18.140625" style="80" customWidth="1"/>
    <col min="10233" max="10233" width="20.7109375" style="80" customWidth="1"/>
    <col min="10234" max="10234" width="7.7109375" style="80" bestFit="1" customWidth="1"/>
    <col min="10235" max="10236" width="6.7109375" style="80" customWidth="1"/>
    <col min="10237" max="10237" width="14.85546875" style="80" customWidth="1"/>
    <col min="10238" max="10238" width="15.7109375" style="80" customWidth="1"/>
    <col min="10239" max="10239" width="16.7109375" style="80" customWidth="1"/>
    <col min="10240" max="10240" width="13.28515625" style="80" customWidth="1"/>
    <col min="10241" max="10241" width="14.85546875" style="80" customWidth="1"/>
    <col min="10242" max="10242" width="18" style="80" customWidth="1"/>
    <col min="10243" max="10244" width="9.7109375" style="80" customWidth="1"/>
    <col min="10245" max="10245" width="18" style="80" customWidth="1"/>
    <col min="10246" max="10246" width="18.85546875" style="80" customWidth="1"/>
    <col min="10247" max="10247" width="10.5703125" style="80" customWidth="1"/>
    <col min="10248" max="10248" width="9.7109375" style="80" customWidth="1"/>
    <col min="10249" max="10249" width="9.5703125" style="80" customWidth="1"/>
    <col min="10250" max="10251" width="14.85546875" style="80" customWidth="1"/>
    <col min="10252" max="10253" width="12.7109375" style="80" customWidth="1"/>
    <col min="10254" max="10254" width="9.85546875" style="80" customWidth="1"/>
    <col min="10255" max="10255" width="12.7109375" style="80" customWidth="1"/>
    <col min="10256" max="10256" width="3" style="80" customWidth="1"/>
    <col min="10257" max="10484" width="11.42578125" style="80"/>
    <col min="10485" max="10485" width="5.7109375" style="80" customWidth="1"/>
    <col min="10486" max="10486" width="14.42578125" style="80" bestFit="1" customWidth="1"/>
    <col min="10487" max="10487" width="15.85546875" style="80" customWidth="1"/>
    <col min="10488" max="10488" width="18.140625" style="80" customWidth="1"/>
    <col min="10489" max="10489" width="20.7109375" style="80" customWidth="1"/>
    <col min="10490" max="10490" width="7.7109375" style="80" bestFit="1" customWidth="1"/>
    <col min="10491" max="10492" width="6.7109375" style="80" customWidth="1"/>
    <col min="10493" max="10493" width="14.85546875" style="80" customWidth="1"/>
    <col min="10494" max="10494" width="15.7109375" style="80" customWidth="1"/>
    <col min="10495" max="10495" width="16.7109375" style="80" customWidth="1"/>
    <col min="10496" max="10496" width="13.28515625" style="80" customWidth="1"/>
    <col min="10497" max="10497" width="14.85546875" style="80" customWidth="1"/>
    <col min="10498" max="10498" width="18" style="80" customWidth="1"/>
    <col min="10499" max="10500" width="9.7109375" style="80" customWidth="1"/>
    <col min="10501" max="10501" width="18" style="80" customWidth="1"/>
    <col min="10502" max="10502" width="18.85546875" style="80" customWidth="1"/>
    <col min="10503" max="10503" width="10.5703125" style="80" customWidth="1"/>
    <col min="10504" max="10504" width="9.7109375" style="80" customWidth="1"/>
    <col min="10505" max="10505" width="9.5703125" style="80" customWidth="1"/>
    <col min="10506" max="10507" width="14.85546875" style="80" customWidth="1"/>
    <col min="10508" max="10509" width="12.7109375" style="80" customWidth="1"/>
    <col min="10510" max="10510" width="9.85546875" style="80" customWidth="1"/>
    <col min="10511" max="10511" width="12.7109375" style="80" customWidth="1"/>
    <col min="10512" max="10512" width="3" style="80" customWidth="1"/>
    <col min="10513" max="10740" width="11.42578125" style="80"/>
    <col min="10741" max="10741" width="5.7109375" style="80" customWidth="1"/>
    <col min="10742" max="10742" width="14.42578125" style="80" bestFit="1" customWidth="1"/>
    <col min="10743" max="10743" width="15.85546875" style="80" customWidth="1"/>
    <col min="10744" max="10744" width="18.140625" style="80" customWidth="1"/>
    <col min="10745" max="10745" width="20.7109375" style="80" customWidth="1"/>
    <col min="10746" max="10746" width="7.7109375" style="80" bestFit="1" customWidth="1"/>
    <col min="10747" max="10748" width="6.7109375" style="80" customWidth="1"/>
    <col min="10749" max="10749" width="14.85546875" style="80" customWidth="1"/>
    <col min="10750" max="10750" width="15.7109375" style="80" customWidth="1"/>
    <col min="10751" max="10751" width="16.7109375" style="80" customWidth="1"/>
    <col min="10752" max="10752" width="13.28515625" style="80" customWidth="1"/>
    <col min="10753" max="10753" width="14.85546875" style="80" customWidth="1"/>
    <col min="10754" max="10754" width="18" style="80" customWidth="1"/>
    <col min="10755" max="10756" width="9.7109375" style="80" customWidth="1"/>
    <col min="10757" max="10757" width="18" style="80" customWidth="1"/>
    <col min="10758" max="10758" width="18.85546875" style="80" customWidth="1"/>
    <col min="10759" max="10759" width="10.5703125" style="80" customWidth="1"/>
    <col min="10760" max="10760" width="9.7109375" style="80" customWidth="1"/>
    <col min="10761" max="10761" width="9.5703125" style="80" customWidth="1"/>
    <col min="10762" max="10763" width="14.85546875" style="80" customWidth="1"/>
    <col min="10764" max="10765" width="12.7109375" style="80" customWidth="1"/>
    <col min="10766" max="10766" width="9.85546875" style="80" customWidth="1"/>
    <col min="10767" max="10767" width="12.7109375" style="80" customWidth="1"/>
    <col min="10768" max="10768" width="3" style="80" customWidth="1"/>
    <col min="10769" max="10996" width="11.42578125" style="80"/>
    <col min="10997" max="10997" width="5.7109375" style="80" customWidth="1"/>
    <col min="10998" max="10998" width="14.42578125" style="80" bestFit="1" customWidth="1"/>
    <col min="10999" max="10999" width="15.85546875" style="80" customWidth="1"/>
    <col min="11000" max="11000" width="18.140625" style="80" customWidth="1"/>
    <col min="11001" max="11001" width="20.7109375" style="80" customWidth="1"/>
    <col min="11002" max="11002" width="7.7109375" style="80" bestFit="1" customWidth="1"/>
    <col min="11003" max="11004" width="6.7109375" style="80" customWidth="1"/>
    <col min="11005" max="11005" width="14.85546875" style="80" customWidth="1"/>
    <col min="11006" max="11006" width="15.7109375" style="80" customWidth="1"/>
    <col min="11007" max="11007" width="16.7109375" style="80" customWidth="1"/>
    <col min="11008" max="11008" width="13.28515625" style="80" customWidth="1"/>
    <col min="11009" max="11009" width="14.85546875" style="80" customWidth="1"/>
    <col min="11010" max="11010" width="18" style="80" customWidth="1"/>
    <col min="11011" max="11012" width="9.7109375" style="80" customWidth="1"/>
    <col min="11013" max="11013" width="18" style="80" customWidth="1"/>
    <col min="11014" max="11014" width="18.85546875" style="80" customWidth="1"/>
    <col min="11015" max="11015" width="10.5703125" style="80" customWidth="1"/>
    <col min="11016" max="11016" width="9.7109375" style="80" customWidth="1"/>
    <col min="11017" max="11017" width="9.5703125" style="80" customWidth="1"/>
    <col min="11018" max="11019" width="14.85546875" style="80" customWidth="1"/>
    <col min="11020" max="11021" width="12.7109375" style="80" customWidth="1"/>
    <col min="11022" max="11022" width="9.85546875" style="80" customWidth="1"/>
    <col min="11023" max="11023" width="12.7109375" style="80" customWidth="1"/>
    <col min="11024" max="11024" width="3" style="80" customWidth="1"/>
    <col min="11025" max="11252" width="11.42578125" style="80"/>
    <col min="11253" max="11253" width="5.7109375" style="80" customWidth="1"/>
    <col min="11254" max="11254" width="14.42578125" style="80" bestFit="1" customWidth="1"/>
    <col min="11255" max="11255" width="15.85546875" style="80" customWidth="1"/>
    <col min="11256" max="11256" width="18.140625" style="80" customWidth="1"/>
    <col min="11257" max="11257" width="20.7109375" style="80" customWidth="1"/>
    <col min="11258" max="11258" width="7.7109375" style="80" bestFit="1" customWidth="1"/>
    <col min="11259" max="11260" width="6.7109375" style="80" customWidth="1"/>
    <col min="11261" max="11261" width="14.85546875" style="80" customWidth="1"/>
    <col min="11262" max="11262" width="15.7109375" style="80" customWidth="1"/>
    <col min="11263" max="11263" width="16.7109375" style="80" customWidth="1"/>
    <col min="11264" max="11264" width="13.28515625" style="80" customWidth="1"/>
    <col min="11265" max="11265" width="14.85546875" style="80" customWidth="1"/>
    <col min="11266" max="11266" width="18" style="80" customWidth="1"/>
    <col min="11267" max="11268" width="9.7109375" style="80" customWidth="1"/>
    <col min="11269" max="11269" width="18" style="80" customWidth="1"/>
    <col min="11270" max="11270" width="18.85546875" style="80" customWidth="1"/>
    <col min="11271" max="11271" width="10.5703125" style="80" customWidth="1"/>
    <col min="11272" max="11272" width="9.7109375" style="80" customWidth="1"/>
    <col min="11273" max="11273" width="9.5703125" style="80" customWidth="1"/>
    <col min="11274" max="11275" width="14.85546875" style="80" customWidth="1"/>
    <col min="11276" max="11277" width="12.7109375" style="80" customWidth="1"/>
    <col min="11278" max="11278" width="9.85546875" style="80" customWidth="1"/>
    <col min="11279" max="11279" width="12.7109375" style="80" customWidth="1"/>
    <col min="11280" max="11280" width="3" style="80" customWidth="1"/>
    <col min="11281" max="11508" width="11.42578125" style="80"/>
    <col min="11509" max="11509" width="5.7109375" style="80" customWidth="1"/>
    <col min="11510" max="11510" width="14.42578125" style="80" bestFit="1" customWidth="1"/>
    <col min="11511" max="11511" width="15.85546875" style="80" customWidth="1"/>
    <col min="11512" max="11512" width="18.140625" style="80" customWidth="1"/>
    <col min="11513" max="11513" width="20.7109375" style="80" customWidth="1"/>
    <col min="11514" max="11514" width="7.7109375" style="80" bestFit="1" customWidth="1"/>
    <col min="11515" max="11516" width="6.7109375" style="80" customWidth="1"/>
    <col min="11517" max="11517" width="14.85546875" style="80" customWidth="1"/>
    <col min="11518" max="11518" width="15.7109375" style="80" customWidth="1"/>
    <col min="11519" max="11519" width="16.7109375" style="80" customWidth="1"/>
    <col min="11520" max="11520" width="13.28515625" style="80" customWidth="1"/>
    <col min="11521" max="11521" width="14.85546875" style="80" customWidth="1"/>
    <col min="11522" max="11522" width="18" style="80" customWidth="1"/>
    <col min="11523" max="11524" width="9.7109375" style="80" customWidth="1"/>
    <col min="11525" max="11525" width="18" style="80" customWidth="1"/>
    <col min="11526" max="11526" width="18.85546875" style="80" customWidth="1"/>
    <col min="11527" max="11527" width="10.5703125" style="80" customWidth="1"/>
    <col min="11528" max="11528" width="9.7109375" style="80" customWidth="1"/>
    <col min="11529" max="11529" width="9.5703125" style="80" customWidth="1"/>
    <col min="11530" max="11531" width="14.85546875" style="80" customWidth="1"/>
    <col min="11532" max="11533" width="12.7109375" style="80" customWidth="1"/>
    <col min="11534" max="11534" width="9.85546875" style="80" customWidth="1"/>
    <col min="11535" max="11535" width="12.7109375" style="80" customWidth="1"/>
    <col min="11536" max="11536" width="3" style="80" customWidth="1"/>
    <col min="11537" max="11764" width="11.42578125" style="80"/>
    <col min="11765" max="11765" width="5.7109375" style="80" customWidth="1"/>
    <col min="11766" max="11766" width="14.42578125" style="80" bestFit="1" customWidth="1"/>
    <col min="11767" max="11767" width="15.85546875" style="80" customWidth="1"/>
    <col min="11768" max="11768" width="18.140625" style="80" customWidth="1"/>
    <col min="11769" max="11769" width="20.7109375" style="80" customWidth="1"/>
    <col min="11770" max="11770" width="7.7109375" style="80" bestFit="1" customWidth="1"/>
    <col min="11771" max="11772" width="6.7109375" style="80" customWidth="1"/>
    <col min="11773" max="11773" width="14.85546875" style="80" customWidth="1"/>
    <col min="11774" max="11774" width="15.7109375" style="80" customWidth="1"/>
    <col min="11775" max="11775" width="16.7109375" style="80" customWidth="1"/>
    <col min="11776" max="11776" width="13.28515625" style="80" customWidth="1"/>
    <col min="11777" max="11777" width="14.85546875" style="80" customWidth="1"/>
    <col min="11778" max="11778" width="18" style="80" customWidth="1"/>
    <col min="11779" max="11780" width="9.7109375" style="80" customWidth="1"/>
    <col min="11781" max="11781" width="18" style="80" customWidth="1"/>
    <col min="11782" max="11782" width="18.85546875" style="80" customWidth="1"/>
    <col min="11783" max="11783" width="10.5703125" style="80" customWidth="1"/>
    <col min="11784" max="11784" width="9.7109375" style="80" customWidth="1"/>
    <col min="11785" max="11785" width="9.5703125" style="80" customWidth="1"/>
    <col min="11786" max="11787" width="14.85546875" style="80" customWidth="1"/>
    <col min="11788" max="11789" width="12.7109375" style="80" customWidth="1"/>
    <col min="11790" max="11790" width="9.85546875" style="80" customWidth="1"/>
    <col min="11791" max="11791" width="12.7109375" style="80" customWidth="1"/>
    <col min="11792" max="11792" width="3" style="80" customWidth="1"/>
    <col min="11793" max="12020" width="11.42578125" style="80"/>
    <col min="12021" max="12021" width="5.7109375" style="80" customWidth="1"/>
    <col min="12022" max="12022" width="14.42578125" style="80" bestFit="1" customWidth="1"/>
    <col min="12023" max="12023" width="15.85546875" style="80" customWidth="1"/>
    <col min="12024" max="12024" width="18.140625" style="80" customWidth="1"/>
    <col min="12025" max="12025" width="20.7109375" style="80" customWidth="1"/>
    <col min="12026" max="12026" width="7.7109375" style="80" bestFit="1" customWidth="1"/>
    <col min="12027" max="12028" width="6.7109375" style="80" customWidth="1"/>
    <col min="12029" max="12029" width="14.85546875" style="80" customWidth="1"/>
    <col min="12030" max="12030" width="15.7109375" style="80" customWidth="1"/>
    <col min="12031" max="12031" width="16.7109375" style="80" customWidth="1"/>
    <col min="12032" max="12032" width="13.28515625" style="80" customWidth="1"/>
    <col min="12033" max="12033" width="14.85546875" style="80" customWidth="1"/>
    <col min="12034" max="12034" width="18" style="80" customWidth="1"/>
    <col min="12035" max="12036" width="9.7109375" style="80" customWidth="1"/>
    <col min="12037" max="12037" width="18" style="80" customWidth="1"/>
    <col min="12038" max="12038" width="18.85546875" style="80" customWidth="1"/>
    <col min="12039" max="12039" width="10.5703125" style="80" customWidth="1"/>
    <col min="12040" max="12040" width="9.7109375" style="80" customWidth="1"/>
    <col min="12041" max="12041" width="9.5703125" style="80" customWidth="1"/>
    <col min="12042" max="12043" width="14.85546875" style="80" customWidth="1"/>
    <col min="12044" max="12045" width="12.7109375" style="80" customWidth="1"/>
    <col min="12046" max="12046" width="9.85546875" style="80" customWidth="1"/>
    <col min="12047" max="12047" width="12.7109375" style="80" customWidth="1"/>
    <col min="12048" max="12048" width="3" style="80" customWidth="1"/>
    <col min="12049" max="12276" width="11.42578125" style="80"/>
    <col min="12277" max="12277" width="5.7109375" style="80" customWidth="1"/>
    <col min="12278" max="12278" width="14.42578125" style="80" bestFit="1" customWidth="1"/>
    <col min="12279" max="12279" width="15.85546875" style="80" customWidth="1"/>
    <col min="12280" max="12280" width="18.140625" style="80" customWidth="1"/>
    <col min="12281" max="12281" width="20.7109375" style="80" customWidth="1"/>
    <col min="12282" max="12282" width="7.7109375" style="80" bestFit="1" customWidth="1"/>
    <col min="12283" max="12284" width="6.7109375" style="80" customWidth="1"/>
    <col min="12285" max="12285" width="14.85546875" style="80" customWidth="1"/>
    <col min="12286" max="12286" width="15.7109375" style="80" customWidth="1"/>
    <col min="12287" max="12287" width="16.7109375" style="80" customWidth="1"/>
    <col min="12288" max="12288" width="13.28515625" style="80" customWidth="1"/>
    <col min="12289" max="12289" width="14.85546875" style="80" customWidth="1"/>
    <col min="12290" max="12290" width="18" style="80" customWidth="1"/>
    <col min="12291" max="12292" width="9.7109375" style="80" customWidth="1"/>
    <col min="12293" max="12293" width="18" style="80" customWidth="1"/>
    <col min="12294" max="12294" width="18.85546875" style="80" customWidth="1"/>
    <col min="12295" max="12295" width="10.5703125" style="80" customWidth="1"/>
    <col min="12296" max="12296" width="9.7109375" style="80" customWidth="1"/>
    <col min="12297" max="12297" width="9.5703125" style="80" customWidth="1"/>
    <col min="12298" max="12299" width="14.85546875" style="80" customWidth="1"/>
    <col min="12300" max="12301" width="12.7109375" style="80" customWidth="1"/>
    <col min="12302" max="12302" width="9.85546875" style="80" customWidth="1"/>
    <col min="12303" max="12303" width="12.7109375" style="80" customWidth="1"/>
    <col min="12304" max="12304" width="3" style="80" customWidth="1"/>
    <col min="12305" max="12532" width="11.42578125" style="80"/>
    <col min="12533" max="12533" width="5.7109375" style="80" customWidth="1"/>
    <col min="12534" max="12534" width="14.42578125" style="80" bestFit="1" customWidth="1"/>
    <col min="12535" max="12535" width="15.85546875" style="80" customWidth="1"/>
    <col min="12536" max="12536" width="18.140625" style="80" customWidth="1"/>
    <col min="12537" max="12537" width="20.7109375" style="80" customWidth="1"/>
    <col min="12538" max="12538" width="7.7109375" style="80" bestFit="1" customWidth="1"/>
    <col min="12539" max="12540" width="6.7109375" style="80" customWidth="1"/>
    <col min="12541" max="12541" width="14.85546875" style="80" customWidth="1"/>
    <col min="12542" max="12542" width="15.7109375" style="80" customWidth="1"/>
    <col min="12543" max="12543" width="16.7109375" style="80" customWidth="1"/>
    <col min="12544" max="12544" width="13.28515625" style="80" customWidth="1"/>
    <col min="12545" max="12545" width="14.85546875" style="80" customWidth="1"/>
    <col min="12546" max="12546" width="18" style="80" customWidth="1"/>
    <col min="12547" max="12548" width="9.7109375" style="80" customWidth="1"/>
    <col min="12549" max="12549" width="18" style="80" customWidth="1"/>
    <col min="12550" max="12550" width="18.85546875" style="80" customWidth="1"/>
    <col min="12551" max="12551" width="10.5703125" style="80" customWidth="1"/>
    <col min="12552" max="12552" width="9.7109375" style="80" customWidth="1"/>
    <col min="12553" max="12553" width="9.5703125" style="80" customWidth="1"/>
    <col min="12554" max="12555" width="14.85546875" style="80" customWidth="1"/>
    <col min="12556" max="12557" width="12.7109375" style="80" customWidth="1"/>
    <col min="12558" max="12558" width="9.85546875" style="80" customWidth="1"/>
    <col min="12559" max="12559" width="12.7109375" style="80" customWidth="1"/>
    <col min="12560" max="12560" width="3" style="80" customWidth="1"/>
    <col min="12561" max="12788" width="11.42578125" style="80"/>
    <col min="12789" max="12789" width="5.7109375" style="80" customWidth="1"/>
    <col min="12790" max="12790" width="14.42578125" style="80" bestFit="1" customWidth="1"/>
    <col min="12791" max="12791" width="15.85546875" style="80" customWidth="1"/>
    <col min="12792" max="12792" width="18.140625" style="80" customWidth="1"/>
    <col min="12793" max="12793" width="20.7109375" style="80" customWidth="1"/>
    <col min="12794" max="12794" width="7.7109375" style="80" bestFit="1" customWidth="1"/>
    <col min="12795" max="12796" width="6.7109375" style="80" customWidth="1"/>
    <col min="12797" max="12797" width="14.85546875" style="80" customWidth="1"/>
    <col min="12798" max="12798" width="15.7109375" style="80" customWidth="1"/>
    <col min="12799" max="12799" width="16.7109375" style="80" customWidth="1"/>
    <col min="12800" max="12800" width="13.28515625" style="80" customWidth="1"/>
    <col min="12801" max="12801" width="14.85546875" style="80" customWidth="1"/>
    <col min="12802" max="12802" width="18" style="80" customWidth="1"/>
    <col min="12803" max="12804" width="9.7109375" style="80" customWidth="1"/>
    <col min="12805" max="12805" width="18" style="80" customWidth="1"/>
    <col min="12806" max="12806" width="18.85546875" style="80" customWidth="1"/>
    <col min="12807" max="12807" width="10.5703125" style="80" customWidth="1"/>
    <col min="12808" max="12808" width="9.7109375" style="80" customWidth="1"/>
    <col min="12809" max="12809" width="9.5703125" style="80" customWidth="1"/>
    <col min="12810" max="12811" width="14.85546875" style="80" customWidth="1"/>
    <col min="12812" max="12813" width="12.7109375" style="80" customWidth="1"/>
    <col min="12814" max="12814" width="9.85546875" style="80" customWidth="1"/>
    <col min="12815" max="12815" width="12.7109375" style="80" customWidth="1"/>
    <col min="12816" max="12816" width="3" style="80" customWidth="1"/>
    <col min="12817" max="13044" width="11.42578125" style="80"/>
    <col min="13045" max="13045" width="5.7109375" style="80" customWidth="1"/>
    <col min="13046" max="13046" width="14.42578125" style="80" bestFit="1" customWidth="1"/>
    <col min="13047" max="13047" width="15.85546875" style="80" customWidth="1"/>
    <col min="13048" max="13048" width="18.140625" style="80" customWidth="1"/>
    <col min="13049" max="13049" width="20.7109375" style="80" customWidth="1"/>
    <col min="13050" max="13050" width="7.7109375" style="80" bestFit="1" customWidth="1"/>
    <col min="13051" max="13052" width="6.7109375" style="80" customWidth="1"/>
    <col min="13053" max="13053" width="14.85546875" style="80" customWidth="1"/>
    <col min="13054" max="13054" width="15.7109375" style="80" customWidth="1"/>
    <col min="13055" max="13055" width="16.7109375" style="80" customWidth="1"/>
    <col min="13056" max="13056" width="13.28515625" style="80" customWidth="1"/>
    <col min="13057" max="13057" width="14.85546875" style="80" customWidth="1"/>
    <col min="13058" max="13058" width="18" style="80" customWidth="1"/>
    <col min="13059" max="13060" width="9.7109375" style="80" customWidth="1"/>
    <col min="13061" max="13061" width="18" style="80" customWidth="1"/>
    <col min="13062" max="13062" width="18.85546875" style="80" customWidth="1"/>
    <col min="13063" max="13063" width="10.5703125" style="80" customWidth="1"/>
    <col min="13064" max="13064" width="9.7109375" style="80" customWidth="1"/>
    <col min="13065" max="13065" width="9.5703125" style="80" customWidth="1"/>
    <col min="13066" max="13067" width="14.85546875" style="80" customWidth="1"/>
    <col min="13068" max="13069" width="12.7109375" style="80" customWidth="1"/>
    <col min="13070" max="13070" width="9.85546875" style="80" customWidth="1"/>
    <col min="13071" max="13071" width="12.7109375" style="80" customWidth="1"/>
    <col min="13072" max="13072" width="3" style="80" customWidth="1"/>
    <col min="13073" max="13300" width="11.42578125" style="80"/>
    <col min="13301" max="13301" width="5.7109375" style="80" customWidth="1"/>
    <col min="13302" max="13302" width="14.42578125" style="80" bestFit="1" customWidth="1"/>
    <col min="13303" max="13303" width="15.85546875" style="80" customWidth="1"/>
    <col min="13304" max="13304" width="18.140625" style="80" customWidth="1"/>
    <col min="13305" max="13305" width="20.7109375" style="80" customWidth="1"/>
    <col min="13306" max="13306" width="7.7109375" style="80" bestFit="1" customWidth="1"/>
    <col min="13307" max="13308" width="6.7109375" style="80" customWidth="1"/>
    <col min="13309" max="13309" width="14.85546875" style="80" customWidth="1"/>
    <col min="13310" max="13310" width="15.7109375" style="80" customWidth="1"/>
    <col min="13311" max="13311" width="16.7109375" style="80" customWidth="1"/>
    <col min="13312" max="13312" width="13.28515625" style="80" customWidth="1"/>
    <col min="13313" max="13313" width="14.85546875" style="80" customWidth="1"/>
    <col min="13314" max="13314" width="18" style="80" customWidth="1"/>
    <col min="13315" max="13316" width="9.7109375" style="80" customWidth="1"/>
    <col min="13317" max="13317" width="18" style="80" customWidth="1"/>
    <col min="13318" max="13318" width="18.85546875" style="80" customWidth="1"/>
    <col min="13319" max="13319" width="10.5703125" style="80" customWidth="1"/>
    <col min="13320" max="13320" width="9.7109375" style="80" customWidth="1"/>
    <col min="13321" max="13321" width="9.5703125" style="80" customWidth="1"/>
    <col min="13322" max="13323" width="14.85546875" style="80" customWidth="1"/>
    <col min="13324" max="13325" width="12.7109375" style="80" customWidth="1"/>
    <col min="13326" max="13326" width="9.85546875" style="80" customWidth="1"/>
    <col min="13327" max="13327" width="12.7109375" style="80" customWidth="1"/>
    <col min="13328" max="13328" width="3" style="80" customWidth="1"/>
    <col min="13329" max="13556" width="11.42578125" style="80"/>
    <col min="13557" max="13557" width="5.7109375" style="80" customWidth="1"/>
    <col min="13558" max="13558" width="14.42578125" style="80" bestFit="1" customWidth="1"/>
    <col min="13559" max="13559" width="15.85546875" style="80" customWidth="1"/>
    <col min="13560" max="13560" width="18.140625" style="80" customWidth="1"/>
    <col min="13561" max="13561" width="20.7109375" style="80" customWidth="1"/>
    <col min="13562" max="13562" width="7.7109375" style="80" bestFit="1" customWidth="1"/>
    <col min="13563" max="13564" width="6.7109375" style="80" customWidth="1"/>
    <col min="13565" max="13565" width="14.85546875" style="80" customWidth="1"/>
    <col min="13566" max="13566" width="15.7109375" style="80" customWidth="1"/>
    <col min="13567" max="13567" width="16.7109375" style="80" customWidth="1"/>
    <col min="13568" max="13568" width="13.28515625" style="80" customWidth="1"/>
    <col min="13569" max="13569" width="14.85546875" style="80" customWidth="1"/>
    <col min="13570" max="13570" width="18" style="80" customWidth="1"/>
    <col min="13571" max="13572" width="9.7109375" style="80" customWidth="1"/>
    <col min="13573" max="13573" width="18" style="80" customWidth="1"/>
    <col min="13574" max="13574" width="18.85546875" style="80" customWidth="1"/>
    <col min="13575" max="13575" width="10.5703125" style="80" customWidth="1"/>
    <col min="13576" max="13576" width="9.7109375" style="80" customWidth="1"/>
    <col min="13577" max="13577" width="9.5703125" style="80" customWidth="1"/>
    <col min="13578" max="13579" width="14.85546875" style="80" customWidth="1"/>
    <col min="13580" max="13581" width="12.7109375" style="80" customWidth="1"/>
    <col min="13582" max="13582" width="9.85546875" style="80" customWidth="1"/>
    <col min="13583" max="13583" width="12.7109375" style="80" customWidth="1"/>
    <col min="13584" max="13584" width="3" style="80" customWidth="1"/>
    <col min="13585" max="13812" width="11.42578125" style="80"/>
    <col min="13813" max="13813" width="5.7109375" style="80" customWidth="1"/>
    <col min="13814" max="13814" width="14.42578125" style="80" bestFit="1" customWidth="1"/>
    <col min="13815" max="13815" width="15.85546875" style="80" customWidth="1"/>
    <col min="13816" max="13816" width="18.140625" style="80" customWidth="1"/>
    <col min="13817" max="13817" width="20.7109375" style="80" customWidth="1"/>
    <col min="13818" max="13818" width="7.7109375" style="80" bestFit="1" customWidth="1"/>
    <col min="13819" max="13820" width="6.7109375" style="80" customWidth="1"/>
    <col min="13821" max="13821" width="14.85546875" style="80" customWidth="1"/>
    <col min="13822" max="13822" width="15.7109375" style="80" customWidth="1"/>
    <col min="13823" max="13823" width="16.7109375" style="80" customWidth="1"/>
    <col min="13824" max="13824" width="13.28515625" style="80" customWidth="1"/>
    <col min="13825" max="13825" width="14.85546875" style="80" customWidth="1"/>
    <col min="13826" max="13826" width="18" style="80" customWidth="1"/>
    <col min="13827" max="13828" width="9.7109375" style="80" customWidth="1"/>
    <col min="13829" max="13829" width="18" style="80" customWidth="1"/>
    <col min="13830" max="13830" width="18.85546875" style="80" customWidth="1"/>
    <col min="13831" max="13831" width="10.5703125" style="80" customWidth="1"/>
    <col min="13832" max="13832" width="9.7109375" style="80" customWidth="1"/>
    <col min="13833" max="13833" width="9.5703125" style="80" customWidth="1"/>
    <col min="13834" max="13835" width="14.85546875" style="80" customWidth="1"/>
    <col min="13836" max="13837" width="12.7109375" style="80" customWidth="1"/>
    <col min="13838" max="13838" width="9.85546875" style="80" customWidth="1"/>
    <col min="13839" max="13839" width="12.7109375" style="80" customWidth="1"/>
    <col min="13840" max="13840" width="3" style="80" customWidth="1"/>
    <col min="13841" max="14068" width="11.42578125" style="80"/>
    <col min="14069" max="14069" width="5.7109375" style="80" customWidth="1"/>
    <col min="14070" max="14070" width="14.42578125" style="80" bestFit="1" customWidth="1"/>
    <col min="14071" max="14071" width="15.85546875" style="80" customWidth="1"/>
    <col min="14072" max="14072" width="18.140625" style="80" customWidth="1"/>
    <col min="14073" max="14073" width="20.7109375" style="80" customWidth="1"/>
    <col min="14074" max="14074" width="7.7109375" style="80" bestFit="1" customWidth="1"/>
    <col min="14075" max="14076" width="6.7109375" style="80" customWidth="1"/>
    <col min="14077" max="14077" width="14.85546875" style="80" customWidth="1"/>
    <col min="14078" max="14078" width="15.7109375" style="80" customWidth="1"/>
    <col min="14079" max="14079" width="16.7109375" style="80" customWidth="1"/>
    <col min="14080" max="14080" width="13.28515625" style="80" customWidth="1"/>
    <col min="14081" max="14081" width="14.85546875" style="80" customWidth="1"/>
    <col min="14082" max="14082" width="18" style="80" customWidth="1"/>
    <col min="14083" max="14084" width="9.7109375" style="80" customWidth="1"/>
    <col min="14085" max="14085" width="18" style="80" customWidth="1"/>
    <col min="14086" max="14086" width="18.85546875" style="80" customWidth="1"/>
    <col min="14087" max="14087" width="10.5703125" style="80" customWidth="1"/>
    <col min="14088" max="14088" width="9.7109375" style="80" customWidth="1"/>
    <col min="14089" max="14089" width="9.5703125" style="80" customWidth="1"/>
    <col min="14090" max="14091" width="14.85546875" style="80" customWidth="1"/>
    <col min="14092" max="14093" width="12.7109375" style="80" customWidth="1"/>
    <col min="14094" max="14094" width="9.85546875" style="80" customWidth="1"/>
    <col min="14095" max="14095" width="12.7109375" style="80" customWidth="1"/>
    <col min="14096" max="14096" width="3" style="80" customWidth="1"/>
    <col min="14097" max="14324" width="11.42578125" style="80"/>
    <col min="14325" max="14325" width="5.7109375" style="80" customWidth="1"/>
    <col min="14326" max="14326" width="14.42578125" style="80" bestFit="1" customWidth="1"/>
    <col min="14327" max="14327" width="15.85546875" style="80" customWidth="1"/>
    <col min="14328" max="14328" width="18.140625" style="80" customWidth="1"/>
    <col min="14329" max="14329" width="20.7109375" style="80" customWidth="1"/>
    <col min="14330" max="14330" width="7.7109375" style="80" bestFit="1" customWidth="1"/>
    <col min="14331" max="14332" width="6.7109375" style="80" customWidth="1"/>
    <col min="14333" max="14333" width="14.85546875" style="80" customWidth="1"/>
    <col min="14334" max="14334" width="15.7109375" style="80" customWidth="1"/>
    <col min="14335" max="14335" width="16.7109375" style="80" customWidth="1"/>
    <col min="14336" max="14336" width="13.28515625" style="80" customWidth="1"/>
    <col min="14337" max="14337" width="14.85546875" style="80" customWidth="1"/>
    <col min="14338" max="14338" width="18" style="80" customWidth="1"/>
    <col min="14339" max="14340" width="9.7109375" style="80" customWidth="1"/>
    <col min="14341" max="14341" width="18" style="80" customWidth="1"/>
    <col min="14342" max="14342" width="18.85546875" style="80" customWidth="1"/>
    <col min="14343" max="14343" width="10.5703125" style="80" customWidth="1"/>
    <col min="14344" max="14344" width="9.7109375" style="80" customWidth="1"/>
    <col min="14345" max="14345" width="9.5703125" style="80" customWidth="1"/>
    <col min="14346" max="14347" width="14.85546875" style="80" customWidth="1"/>
    <col min="14348" max="14349" width="12.7109375" style="80" customWidth="1"/>
    <col min="14350" max="14350" width="9.85546875" style="80" customWidth="1"/>
    <col min="14351" max="14351" width="12.7109375" style="80" customWidth="1"/>
    <col min="14352" max="14352" width="3" style="80" customWidth="1"/>
    <col min="14353" max="14580" width="11.42578125" style="80"/>
    <col min="14581" max="14581" width="5.7109375" style="80" customWidth="1"/>
    <col min="14582" max="14582" width="14.42578125" style="80" bestFit="1" customWidth="1"/>
    <col min="14583" max="14583" width="15.85546875" style="80" customWidth="1"/>
    <col min="14584" max="14584" width="18.140625" style="80" customWidth="1"/>
    <col min="14585" max="14585" width="20.7109375" style="80" customWidth="1"/>
    <col min="14586" max="14586" width="7.7109375" style="80" bestFit="1" customWidth="1"/>
    <col min="14587" max="14588" width="6.7109375" style="80" customWidth="1"/>
    <col min="14589" max="14589" width="14.85546875" style="80" customWidth="1"/>
    <col min="14590" max="14590" width="15.7109375" style="80" customWidth="1"/>
    <col min="14591" max="14591" width="16.7109375" style="80" customWidth="1"/>
    <col min="14592" max="14592" width="13.28515625" style="80" customWidth="1"/>
    <col min="14593" max="14593" width="14.85546875" style="80" customWidth="1"/>
    <col min="14594" max="14594" width="18" style="80" customWidth="1"/>
    <col min="14595" max="14596" width="9.7109375" style="80" customWidth="1"/>
    <col min="14597" max="14597" width="18" style="80" customWidth="1"/>
    <col min="14598" max="14598" width="18.85546875" style="80" customWidth="1"/>
    <col min="14599" max="14599" width="10.5703125" style="80" customWidth="1"/>
    <col min="14600" max="14600" width="9.7109375" style="80" customWidth="1"/>
    <col min="14601" max="14601" width="9.5703125" style="80" customWidth="1"/>
    <col min="14602" max="14603" width="14.85546875" style="80" customWidth="1"/>
    <col min="14604" max="14605" width="12.7109375" style="80" customWidth="1"/>
    <col min="14606" max="14606" width="9.85546875" style="80" customWidth="1"/>
    <col min="14607" max="14607" width="12.7109375" style="80" customWidth="1"/>
    <col min="14608" max="14608" width="3" style="80" customWidth="1"/>
    <col min="14609" max="14836" width="11.42578125" style="80"/>
    <col min="14837" max="14837" width="5.7109375" style="80" customWidth="1"/>
    <col min="14838" max="14838" width="14.42578125" style="80" bestFit="1" customWidth="1"/>
    <col min="14839" max="14839" width="15.85546875" style="80" customWidth="1"/>
    <col min="14840" max="14840" width="18.140625" style="80" customWidth="1"/>
    <col min="14841" max="14841" width="20.7109375" style="80" customWidth="1"/>
    <col min="14842" max="14842" width="7.7109375" style="80" bestFit="1" customWidth="1"/>
    <col min="14843" max="14844" width="6.7109375" style="80" customWidth="1"/>
    <col min="14845" max="14845" width="14.85546875" style="80" customWidth="1"/>
    <col min="14846" max="14846" width="15.7109375" style="80" customWidth="1"/>
    <col min="14847" max="14847" width="16.7109375" style="80" customWidth="1"/>
    <col min="14848" max="14848" width="13.28515625" style="80" customWidth="1"/>
    <col min="14849" max="14849" width="14.85546875" style="80" customWidth="1"/>
    <col min="14850" max="14850" width="18" style="80" customWidth="1"/>
    <col min="14851" max="14852" width="9.7109375" style="80" customWidth="1"/>
    <col min="14853" max="14853" width="18" style="80" customWidth="1"/>
    <col min="14854" max="14854" width="18.85546875" style="80" customWidth="1"/>
    <col min="14855" max="14855" width="10.5703125" style="80" customWidth="1"/>
    <col min="14856" max="14856" width="9.7109375" style="80" customWidth="1"/>
    <col min="14857" max="14857" width="9.5703125" style="80" customWidth="1"/>
    <col min="14858" max="14859" width="14.85546875" style="80" customWidth="1"/>
    <col min="14860" max="14861" width="12.7109375" style="80" customWidth="1"/>
    <col min="14862" max="14862" width="9.85546875" style="80" customWidth="1"/>
    <col min="14863" max="14863" width="12.7109375" style="80" customWidth="1"/>
    <col min="14864" max="14864" width="3" style="80" customWidth="1"/>
    <col min="14865" max="15092" width="11.42578125" style="80"/>
    <col min="15093" max="15093" width="5.7109375" style="80" customWidth="1"/>
    <col min="15094" max="15094" width="14.42578125" style="80" bestFit="1" customWidth="1"/>
    <col min="15095" max="15095" width="15.85546875" style="80" customWidth="1"/>
    <col min="15096" max="15096" width="18.140625" style="80" customWidth="1"/>
    <col min="15097" max="15097" width="20.7109375" style="80" customWidth="1"/>
    <col min="15098" max="15098" width="7.7109375" style="80" bestFit="1" customWidth="1"/>
    <col min="15099" max="15100" width="6.7109375" style="80" customWidth="1"/>
    <col min="15101" max="15101" width="14.85546875" style="80" customWidth="1"/>
    <col min="15102" max="15102" width="15.7109375" style="80" customWidth="1"/>
    <col min="15103" max="15103" width="16.7109375" style="80" customWidth="1"/>
    <col min="15104" max="15104" width="13.28515625" style="80" customWidth="1"/>
    <col min="15105" max="15105" width="14.85546875" style="80" customWidth="1"/>
    <col min="15106" max="15106" width="18" style="80" customWidth="1"/>
    <col min="15107" max="15108" width="9.7109375" style="80" customWidth="1"/>
    <col min="15109" max="15109" width="18" style="80" customWidth="1"/>
    <col min="15110" max="15110" width="18.85546875" style="80" customWidth="1"/>
    <col min="15111" max="15111" width="10.5703125" style="80" customWidth="1"/>
    <col min="15112" max="15112" width="9.7109375" style="80" customWidth="1"/>
    <col min="15113" max="15113" width="9.5703125" style="80" customWidth="1"/>
    <col min="15114" max="15115" width="14.85546875" style="80" customWidth="1"/>
    <col min="15116" max="15117" width="12.7109375" style="80" customWidth="1"/>
    <col min="15118" max="15118" width="9.85546875" style="80" customWidth="1"/>
    <col min="15119" max="15119" width="12.7109375" style="80" customWidth="1"/>
    <col min="15120" max="15120" width="3" style="80" customWidth="1"/>
    <col min="15121" max="15348" width="11.42578125" style="80"/>
    <col min="15349" max="15349" width="5.7109375" style="80" customWidth="1"/>
    <col min="15350" max="15350" width="14.42578125" style="80" bestFit="1" customWidth="1"/>
    <col min="15351" max="15351" width="15.85546875" style="80" customWidth="1"/>
    <col min="15352" max="15352" width="18.140625" style="80" customWidth="1"/>
    <col min="15353" max="15353" width="20.7109375" style="80" customWidth="1"/>
    <col min="15354" max="15354" width="7.7109375" style="80" bestFit="1" customWidth="1"/>
    <col min="15355" max="15356" width="6.7109375" style="80" customWidth="1"/>
    <col min="15357" max="15357" width="14.85546875" style="80" customWidth="1"/>
    <col min="15358" max="15358" width="15.7109375" style="80" customWidth="1"/>
    <col min="15359" max="15359" width="16.7109375" style="80" customWidth="1"/>
    <col min="15360" max="15360" width="13.28515625" style="80" customWidth="1"/>
    <col min="15361" max="15361" width="14.85546875" style="80" customWidth="1"/>
    <col min="15362" max="15362" width="18" style="80" customWidth="1"/>
    <col min="15363" max="15364" width="9.7109375" style="80" customWidth="1"/>
    <col min="15365" max="15365" width="18" style="80" customWidth="1"/>
    <col min="15366" max="15366" width="18.85546875" style="80" customWidth="1"/>
    <col min="15367" max="15367" width="10.5703125" style="80" customWidth="1"/>
    <col min="15368" max="15368" width="9.7109375" style="80" customWidth="1"/>
    <col min="15369" max="15369" width="9.5703125" style="80" customWidth="1"/>
    <col min="15370" max="15371" width="14.85546875" style="80" customWidth="1"/>
    <col min="15372" max="15373" width="12.7109375" style="80" customWidth="1"/>
    <col min="15374" max="15374" width="9.85546875" style="80" customWidth="1"/>
    <col min="15375" max="15375" width="12.7109375" style="80" customWidth="1"/>
    <col min="15376" max="15376" width="3" style="80" customWidth="1"/>
    <col min="15377" max="15604" width="11.42578125" style="80"/>
    <col min="15605" max="15605" width="5.7109375" style="80" customWidth="1"/>
    <col min="15606" max="15606" width="14.42578125" style="80" bestFit="1" customWidth="1"/>
    <col min="15607" max="15607" width="15.85546875" style="80" customWidth="1"/>
    <col min="15608" max="15608" width="18.140625" style="80" customWidth="1"/>
    <col min="15609" max="15609" width="20.7109375" style="80" customWidth="1"/>
    <col min="15610" max="15610" width="7.7109375" style="80" bestFit="1" customWidth="1"/>
    <col min="15611" max="15612" width="6.7109375" style="80" customWidth="1"/>
    <col min="15613" max="15613" width="14.85546875" style="80" customWidth="1"/>
    <col min="15614" max="15614" width="15.7109375" style="80" customWidth="1"/>
    <col min="15615" max="15615" width="16.7109375" style="80" customWidth="1"/>
    <col min="15616" max="15616" width="13.28515625" style="80" customWidth="1"/>
    <col min="15617" max="15617" width="14.85546875" style="80" customWidth="1"/>
    <col min="15618" max="15618" width="18" style="80" customWidth="1"/>
    <col min="15619" max="15620" width="9.7109375" style="80" customWidth="1"/>
    <col min="15621" max="15621" width="18" style="80" customWidth="1"/>
    <col min="15622" max="15622" width="18.85546875" style="80" customWidth="1"/>
    <col min="15623" max="15623" width="10.5703125" style="80" customWidth="1"/>
    <col min="15624" max="15624" width="9.7109375" style="80" customWidth="1"/>
    <col min="15625" max="15625" width="9.5703125" style="80" customWidth="1"/>
    <col min="15626" max="15627" width="14.85546875" style="80" customWidth="1"/>
    <col min="15628" max="15629" width="12.7109375" style="80" customWidth="1"/>
    <col min="15630" max="15630" width="9.85546875" style="80" customWidth="1"/>
    <col min="15631" max="15631" width="12.7109375" style="80" customWidth="1"/>
    <col min="15632" max="15632" width="3" style="80" customWidth="1"/>
    <col min="15633" max="15860" width="11.42578125" style="80"/>
    <col min="15861" max="15861" width="5.7109375" style="80" customWidth="1"/>
    <col min="15862" max="15862" width="14.42578125" style="80" bestFit="1" customWidth="1"/>
    <col min="15863" max="15863" width="15.85546875" style="80" customWidth="1"/>
    <col min="15864" max="15864" width="18.140625" style="80" customWidth="1"/>
    <col min="15865" max="15865" width="20.7109375" style="80" customWidth="1"/>
    <col min="15866" max="15866" width="7.7109375" style="80" bestFit="1" customWidth="1"/>
    <col min="15867" max="15868" width="6.7109375" style="80" customWidth="1"/>
    <col min="15869" max="15869" width="14.85546875" style="80" customWidth="1"/>
    <col min="15870" max="15870" width="15.7109375" style="80" customWidth="1"/>
    <col min="15871" max="15871" width="16.7109375" style="80" customWidth="1"/>
    <col min="15872" max="15872" width="13.28515625" style="80" customWidth="1"/>
    <col min="15873" max="15873" width="14.85546875" style="80" customWidth="1"/>
    <col min="15874" max="15874" width="18" style="80" customWidth="1"/>
    <col min="15875" max="15876" width="9.7109375" style="80" customWidth="1"/>
    <col min="15877" max="15877" width="18" style="80" customWidth="1"/>
    <col min="15878" max="15878" width="18.85546875" style="80" customWidth="1"/>
    <col min="15879" max="15879" width="10.5703125" style="80" customWidth="1"/>
    <col min="15880" max="15880" width="9.7109375" style="80" customWidth="1"/>
    <col min="15881" max="15881" width="9.5703125" style="80" customWidth="1"/>
    <col min="15882" max="15883" width="14.85546875" style="80" customWidth="1"/>
    <col min="15884" max="15885" width="12.7109375" style="80" customWidth="1"/>
    <col min="15886" max="15886" width="9.85546875" style="80" customWidth="1"/>
    <col min="15887" max="15887" width="12.7109375" style="80" customWidth="1"/>
    <col min="15888" max="15888" width="3" style="80" customWidth="1"/>
    <col min="15889" max="16116" width="11.42578125" style="80"/>
    <col min="16117" max="16117" width="5.7109375" style="80" customWidth="1"/>
    <col min="16118" max="16118" width="14.42578125" style="80" bestFit="1" customWidth="1"/>
    <col min="16119" max="16119" width="15.85546875" style="80" customWidth="1"/>
    <col min="16120" max="16120" width="18.140625" style="80" customWidth="1"/>
    <col min="16121" max="16121" width="20.7109375" style="80" customWidth="1"/>
    <col min="16122" max="16122" width="7.7109375" style="80" bestFit="1" customWidth="1"/>
    <col min="16123" max="16124" width="6.7109375" style="80" customWidth="1"/>
    <col min="16125" max="16125" width="14.85546875" style="80" customWidth="1"/>
    <col min="16126" max="16126" width="15.7109375" style="80" customWidth="1"/>
    <col min="16127" max="16127" width="16.7109375" style="80" customWidth="1"/>
    <col min="16128" max="16128" width="13.28515625" style="80" customWidth="1"/>
    <col min="16129" max="16129" width="14.85546875" style="80" customWidth="1"/>
    <col min="16130" max="16130" width="18" style="80" customWidth="1"/>
    <col min="16131" max="16132" width="9.7109375" style="80" customWidth="1"/>
    <col min="16133" max="16133" width="18" style="80" customWidth="1"/>
    <col min="16134" max="16134" width="18.85546875" style="80" customWidth="1"/>
    <col min="16135" max="16135" width="10.5703125" style="80" customWidth="1"/>
    <col min="16136" max="16136" width="9.7109375" style="80" customWidth="1"/>
    <col min="16137" max="16137" width="9.5703125" style="80" customWidth="1"/>
    <col min="16138" max="16139" width="14.85546875" style="80" customWidth="1"/>
    <col min="16140" max="16141" width="12.7109375" style="80" customWidth="1"/>
    <col min="16142" max="16142" width="9.85546875" style="80" customWidth="1"/>
    <col min="16143" max="16143" width="12.7109375" style="80" customWidth="1"/>
    <col min="16144" max="16144" width="3" style="80" customWidth="1"/>
    <col min="16145" max="16384" width="11.42578125" style="80"/>
  </cols>
  <sheetData>
    <row r="1" spans="1:16" x14ac:dyDescent="0.25">
      <c r="A1" s="78"/>
      <c r="B1" s="79"/>
      <c r="C1" s="79"/>
      <c r="D1" s="79"/>
      <c r="E1" s="79"/>
      <c r="F1" s="79"/>
      <c r="G1" s="79"/>
      <c r="H1" s="79"/>
      <c r="I1" s="79"/>
      <c r="J1" s="79"/>
      <c r="K1" s="79"/>
      <c r="L1" s="79"/>
      <c r="M1" s="79"/>
      <c r="N1" s="79"/>
      <c r="O1" s="79"/>
    </row>
    <row r="2" spans="1:16" x14ac:dyDescent="0.25">
      <c r="A2" s="78"/>
      <c r="B2" s="79"/>
      <c r="C2" s="79"/>
      <c r="D2" s="79"/>
      <c r="E2" s="79"/>
      <c r="F2" s="79"/>
      <c r="G2" s="79"/>
      <c r="H2" s="79"/>
      <c r="I2" s="79"/>
      <c r="J2" s="79"/>
      <c r="K2" s="79"/>
      <c r="L2" s="79"/>
      <c r="M2" s="79"/>
      <c r="N2" s="79"/>
      <c r="O2" s="79"/>
    </row>
    <row r="3" spans="1:16" x14ac:dyDescent="0.25">
      <c r="A3" s="78"/>
      <c r="B3" s="79"/>
      <c r="C3" s="79"/>
      <c r="D3" s="79"/>
      <c r="E3" s="79"/>
      <c r="F3" s="79"/>
      <c r="G3" s="79"/>
      <c r="H3" s="79"/>
      <c r="I3" s="79"/>
      <c r="J3" s="79"/>
      <c r="K3" s="79"/>
      <c r="L3" s="79"/>
      <c r="M3" s="79"/>
      <c r="N3" s="79"/>
      <c r="O3" s="79"/>
    </row>
    <row r="4" spans="1:16" x14ac:dyDescent="0.25">
      <c r="A4" s="78"/>
      <c r="B4" s="79"/>
      <c r="C4" s="79"/>
      <c r="D4" s="79"/>
      <c r="E4" s="79"/>
      <c r="F4" s="79"/>
      <c r="G4" s="79"/>
      <c r="H4" s="79"/>
      <c r="I4" s="79"/>
      <c r="J4" s="79"/>
      <c r="K4" s="79"/>
      <c r="L4" s="79"/>
      <c r="M4" s="79"/>
      <c r="N4" s="79"/>
      <c r="O4" s="79"/>
    </row>
    <row r="5" spans="1:16" x14ac:dyDescent="0.25">
      <c r="A5" s="78"/>
      <c r="B5" s="79"/>
      <c r="C5" s="79"/>
      <c r="D5" s="79"/>
      <c r="E5" s="79"/>
      <c r="F5" s="79"/>
      <c r="G5" s="79"/>
      <c r="H5" s="79"/>
      <c r="I5" s="79"/>
      <c r="J5" s="79"/>
      <c r="K5" s="79"/>
      <c r="L5" s="79"/>
      <c r="M5" s="79"/>
      <c r="N5" s="79"/>
      <c r="O5" s="79"/>
    </row>
    <row r="6" spans="1:16" ht="15.75" thickBot="1" x14ac:dyDescent="0.3">
      <c r="A6" s="81"/>
      <c r="B6" s="79"/>
      <c r="C6" s="79"/>
      <c r="D6" s="79"/>
      <c r="E6" s="79"/>
      <c r="F6" s="79"/>
      <c r="G6" s="79"/>
      <c r="H6" s="79"/>
      <c r="I6" s="79"/>
      <c r="J6" s="79"/>
      <c r="K6" s="79"/>
      <c r="L6" s="79"/>
      <c r="M6" s="79"/>
      <c r="N6" s="79"/>
      <c r="O6" s="79"/>
    </row>
    <row r="7" spans="1:16" ht="27.75" customHeight="1" thickBot="1" x14ac:dyDescent="0.3">
      <c r="A7" s="203" t="s">
        <v>0</v>
      </c>
      <c r="B7" s="204"/>
      <c r="C7" s="204"/>
      <c r="D7" s="204"/>
      <c r="E7" s="204"/>
      <c r="F7" s="204"/>
      <c r="G7" s="204"/>
      <c r="H7" s="204"/>
      <c r="I7" s="204"/>
      <c r="J7" s="204"/>
      <c r="K7" s="204"/>
      <c r="L7" s="204"/>
      <c r="M7" s="204"/>
      <c r="N7" s="204"/>
      <c r="O7" s="205"/>
      <c r="P7" s="82"/>
    </row>
    <row r="8" spans="1:16" s="85" customFormat="1" ht="27.75" customHeight="1" thickBot="1" x14ac:dyDescent="0.3">
      <c r="A8" s="83"/>
      <c r="B8" s="83"/>
      <c r="C8" s="83"/>
      <c r="D8" s="83"/>
      <c r="E8" s="83"/>
      <c r="F8" s="83"/>
      <c r="G8" s="83"/>
      <c r="H8" s="83"/>
      <c r="I8" s="83"/>
      <c r="J8" s="83"/>
      <c r="K8" s="83"/>
      <c r="L8" s="83"/>
      <c r="M8" s="83"/>
      <c r="N8" s="83"/>
      <c r="O8" s="83"/>
      <c r="P8" s="84"/>
    </row>
    <row r="9" spans="1:16" ht="27.75" customHeight="1" x14ac:dyDescent="0.25">
      <c r="A9" s="182" t="s">
        <v>97</v>
      </c>
      <c r="B9" s="182"/>
      <c r="C9" s="182"/>
      <c r="D9" s="182"/>
      <c r="E9" s="182"/>
      <c r="F9" s="182"/>
      <c r="G9" s="182"/>
      <c r="H9" s="182"/>
      <c r="I9" s="182"/>
      <c r="J9" s="182"/>
      <c r="K9" s="182"/>
      <c r="L9" s="182"/>
      <c r="M9" s="182"/>
      <c r="N9" s="182"/>
      <c r="O9" s="182"/>
    </row>
    <row r="10" spans="1:16" ht="14.25" customHeight="1" x14ac:dyDescent="0.25">
      <c r="A10" s="182"/>
      <c r="B10" s="182"/>
      <c r="C10" s="182"/>
      <c r="D10" s="182"/>
      <c r="E10" s="182"/>
      <c r="F10" s="182"/>
      <c r="G10" s="182"/>
      <c r="H10" s="182"/>
      <c r="I10" s="182"/>
      <c r="J10" s="182"/>
      <c r="K10" s="182"/>
      <c r="L10" s="182"/>
      <c r="M10" s="182"/>
      <c r="N10" s="182"/>
      <c r="O10" s="182"/>
    </row>
    <row r="11" spans="1:16" ht="30.75" customHeight="1" x14ac:dyDescent="0.25">
      <c r="A11" s="201" t="s">
        <v>1</v>
      </c>
      <c r="B11" s="201"/>
      <c r="C11" s="201"/>
      <c r="D11" s="201"/>
      <c r="E11" s="201"/>
      <c r="F11" s="201"/>
      <c r="G11" s="201"/>
      <c r="H11" s="201"/>
      <c r="I11" s="202" t="s">
        <v>106</v>
      </c>
      <c r="J11" s="202"/>
      <c r="K11" s="202"/>
      <c r="L11" s="201"/>
      <c r="M11" s="201"/>
      <c r="N11" s="201"/>
      <c r="O11" s="201"/>
    </row>
    <row r="12" spans="1:16" s="86" customFormat="1" ht="61.5" customHeight="1" x14ac:dyDescent="0.25">
      <c r="A12" s="197" t="s">
        <v>2</v>
      </c>
      <c r="B12" s="179" t="s">
        <v>3</v>
      </c>
      <c r="C12" s="179" t="s">
        <v>4</v>
      </c>
      <c r="D12" s="179" t="s">
        <v>5</v>
      </c>
      <c r="E12" s="179" t="s">
        <v>6</v>
      </c>
      <c r="F12" s="197" t="s">
        <v>98</v>
      </c>
      <c r="G12" s="197" t="s">
        <v>99</v>
      </c>
      <c r="H12" s="197" t="s">
        <v>126</v>
      </c>
      <c r="I12" s="183" t="s">
        <v>30</v>
      </c>
      <c r="J12" s="184"/>
      <c r="K12" s="187" t="s">
        <v>31</v>
      </c>
      <c r="L12" s="188"/>
      <c r="M12" s="191" t="s">
        <v>100</v>
      </c>
      <c r="N12" s="192"/>
      <c r="O12" s="179" t="s">
        <v>7</v>
      </c>
    </row>
    <row r="13" spans="1:16" s="86" customFormat="1" ht="25.5" customHeight="1" x14ac:dyDescent="0.25">
      <c r="A13" s="198"/>
      <c r="B13" s="180"/>
      <c r="C13" s="180"/>
      <c r="D13" s="180"/>
      <c r="E13" s="180"/>
      <c r="F13" s="198"/>
      <c r="G13" s="198"/>
      <c r="H13" s="198"/>
      <c r="I13" s="185"/>
      <c r="J13" s="186"/>
      <c r="K13" s="189"/>
      <c r="L13" s="190"/>
      <c r="M13" s="193"/>
      <c r="N13" s="194"/>
      <c r="O13" s="180"/>
    </row>
    <row r="14" spans="1:16" s="86" customFormat="1" ht="57" customHeight="1" x14ac:dyDescent="0.25">
      <c r="A14" s="199"/>
      <c r="B14" s="200"/>
      <c r="C14" s="200"/>
      <c r="D14" s="200"/>
      <c r="E14" s="200"/>
      <c r="F14" s="199"/>
      <c r="G14" s="199"/>
      <c r="H14" s="199"/>
      <c r="I14" s="87" t="s">
        <v>129</v>
      </c>
      <c r="J14" s="87" t="s">
        <v>105</v>
      </c>
      <c r="K14" s="88" t="s">
        <v>129</v>
      </c>
      <c r="L14" s="88" t="s">
        <v>105</v>
      </c>
      <c r="M14" s="89" t="s">
        <v>101</v>
      </c>
      <c r="N14" s="89" t="s">
        <v>105</v>
      </c>
      <c r="O14" s="181"/>
    </row>
    <row r="15" spans="1:16" x14ac:dyDescent="0.25">
      <c r="A15" s="90">
        <v>1</v>
      </c>
      <c r="B15" s="39"/>
      <c r="C15" s="39"/>
      <c r="D15" s="39"/>
      <c r="E15" s="40"/>
      <c r="F15" s="41"/>
      <c r="G15" s="42"/>
      <c r="H15" s="43"/>
      <c r="I15" s="164"/>
      <c r="J15" s="44"/>
      <c r="K15" s="164"/>
      <c r="L15" s="44"/>
      <c r="M15" s="164"/>
      <c r="N15" s="44"/>
      <c r="O15" s="45">
        <f>+J15+L15+N15</f>
        <v>0</v>
      </c>
    </row>
    <row r="16" spans="1:16" x14ac:dyDescent="0.25">
      <c r="A16" s="91">
        <v>2</v>
      </c>
      <c r="B16" s="46"/>
      <c r="C16" s="46"/>
      <c r="D16" s="46"/>
      <c r="E16" s="47"/>
      <c r="F16" s="48"/>
      <c r="G16" s="49"/>
      <c r="H16" s="50"/>
      <c r="I16" s="165"/>
      <c r="J16" s="44"/>
      <c r="K16" s="165"/>
      <c r="L16" s="44"/>
      <c r="M16" s="165"/>
      <c r="N16" s="44"/>
      <c r="O16" s="45">
        <f>+J16+L16+N16</f>
        <v>0</v>
      </c>
    </row>
    <row r="17" spans="1:15" x14ac:dyDescent="0.25">
      <c r="A17" s="91">
        <v>3</v>
      </c>
      <c r="B17" s="46"/>
      <c r="C17" s="46"/>
      <c r="D17" s="46"/>
      <c r="E17" s="47"/>
      <c r="F17" s="48"/>
      <c r="G17" s="49"/>
      <c r="H17" s="50"/>
      <c r="I17" s="165"/>
      <c r="J17" s="44"/>
      <c r="K17" s="165"/>
      <c r="L17" s="44"/>
      <c r="M17" s="165"/>
      <c r="N17" s="44"/>
      <c r="O17" s="45">
        <f>+J17+L17+N17</f>
        <v>0</v>
      </c>
    </row>
    <row r="18" spans="1:15" x14ac:dyDescent="0.25">
      <c r="A18" s="92">
        <v>4</v>
      </c>
      <c r="B18" s="51"/>
      <c r="C18" s="51"/>
      <c r="D18" s="51"/>
      <c r="E18" s="52"/>
      <c r="F18" s="53"/>
      <c r="G18" s="54"/>
      <c r="H18" s="55"/>
      <c r="I18" s="166"/>
      <c r="J18" s="44"/>
      <c r="K18" s="166"/>
      <c r="L18" s="44"/>
      <c r="M18" s="166"/>
      <c r="N18" s="44"/>
      <c r="O18" s="56">
        <f>+J18+L18+N18</f>
        <v>0</v>
      </c>
    </row>
    <row r="19" spans="1:15" s="100" customFormat="1" ht="15.75" x14ac:dyDescent="0.25">
      <c r="A19" s="93"/>
      <c r="B19" s="94"/>
      <c r="C19" s="94"/>
      <c r="D19" s="94"/>
      <c r="E19" s="94"/>
      <c r="F19" s="195" t="s">
        <v>8</v>
      </c>
      <c r="G19" s="196"/>
      <c r="H19" s="95">
        <f>SUM(H15:H18)</f>
        <v>0</v>
      </c>
      <c r="I19" s="96"/>
      <c r="J19" s="167">
        <f>SUM(J15:J18)</f>
        <v>0</v>
      </c>
      <c r="K19" s="97"/>
      <c r="L19" s="168">
        <f>SUM(L15:L18)</f>
        <v>0</v>
      </c>
      <c r="M19" s="98"/>
      <c r="N19" s="169">
        <f>SUM(N15:N18)</f>
        <v>0</v>
      </c>
      <c r="O19" s="99">
        <f>SUM(O15:O18)</f>
        <v>0</v>
      </c>
    </row>
    <row r="20" spans="1:15" x14ac:dyDescent="0.25">
      <c r="A20" s="78"/>
      <c r="B20" s="101" t="s">
        <v>102</v>
      </c>
      <c r="C20" s="79"/>
      <c r="D20" s="79"/>
      <c r="E20" s="79"/>
      <c r="F20" s="79"/>
      <c r="G20" s="79"/>
      <c r="H20" s="79"/>
      <c r="I20" s="79"/>
      <c r="J20" s="79"/>
      <c r="K20" s="79"/>
      <c r="L20" s="79"/>
      <c r="M20" s="79"/>
      <c r="N20" s="79"/>
      <c r="O20" s="79"/>
    </row>
    <row r="21" spans="1:15" x14ac:dyDescent="0.25">
      <c r="A21" s="78"/>
      <c r="B21" s="101" t="s">
        <v>103</v>
      </c>
      <c r="C21" s="79"/>
      <c r="D21" s="79"/>
      <c r="E21" s="79"/>
      <c r="F21" s="79"/>
      <c r="G21" s="79"/>
      <c r="H21" s="79"/>
      <c r="I21" s="79"/>
      <c r="J21" s="79"/>
      <c r="K21" s="79"/>
      <c r="L21" s="79"/>
      <c r="M21" s="79"/>
      <c r="N21" s="79"/>
      <c r="O21" s="79"/>
    </row>
    <row r="22" spans="1:15" ht="15.75" thickBot="1" x14ac:dyDescent="0.3">
      <c r="A22" s="102"/>
      <c r="B22" s="103" t="s">
        <v>127</v>
      </c>
      <c r="C22" s="104"/>
      <c r="D22" s="104"/>
      <c r="E22" s="104"/>
      <c r="F22" s="104"/>
      <c r="G22" s="104"/>
      <c r="H22" s="104"/>
      <c r="I22" s="104"/>
      <c r="J22" s="104"/>
      <c r="K22" s="104"/>
      <c r="L22" s="104"/>
      <c r="M22" s="104"/>
      <c r="N22" s="104"/>
      <c r="O22" s="104"/>
    </row>
    <row r="23" spans="1:15" x14ac:dyDescent="0.25">
      <c r="A23" s="105"/>
      <c r="B23" s="106"/>
      <c r="C23" s="107"/>
      <c r="D23" s="107"/>
      <c r="E23" s="107"/>
      <c r="F23" s="107"/>
      <c r="G23" s="107"/>
      <c r="H23" s="107"/>
      <c r="I23" s="107"/>
      <c r="J23" s="107"/>
      <c r="K23" s="107"/>
      <c r="L23" s="107"/>
      <c r="M23" s="107"/>
      <c r="N23" s="107"/>
      <c r="O23" s="107"/>
    </row>
    <row r="24" spans="1:15" x14ac:dyDescent="0.25">
      <c r="A24" s="108"/>
      <c r="B24" s="7"/>
      <c r="C24" s="109"/>
      <c r="D24" s="109"/>
      <c r="E24" s="109"/>
      <c r="F24" s="109"/>
      <c r="G24" s="109"/>
      <c r="H24" s="109"/>
      <c r="I24" s="109"/>
      <c r="J24" s="109"/>
      <c r="K24" s="109"/>
      <c r="L24" s="109"/>
      <c r="M24" s="109"/>
      <c r="N24" s="109"/>
      <c r="O24" s="109"/>
    </row>
    <row r="25" spans="1:15" ht="15.75" thickBot="1" x14ac:dyDescent="0.3">
      <c r="A25" s="102"/>
      <c r="B25" s="104"/>
      <c r="C25" s="104"/>
      <c r="D25" s="104"/>
      <c r="E25" s="104"/>
      <c r="F25" s="104"/>
      <c r="G25" s="104"/>
      <c r="H25" s="104"/>
      <c r="I25" s="104"/>
      <c r="J25" s="104"/>
      <c r="K25" s="104"/>
      <c r="L25" s="104"/>
      <c r="M25" s="104"/>
      <c r="N25" s="104"/>
      <c r="O25" s="104"/>
    </row>
    <row r="26" spans="1:15" ht="28.5" customHeight="1" x14ac:dyDescent="0.25">
      <c r="A26" s="182" t="s">
        <v>140</v>
      </c>
      <c r="B26" s="182"/>
      <c r="C26" s="182"/>
      <c r="D26" s="182"/>
      <c r="E26" s="182"/>
      <c r="F26" s="182"/>
      <c r="G26" s="182"/>
      <c r="H26" s="182"/>
      <c r="I26" s="182"/>
      <c r="J26" s="182"/>
      <c r="K26" s="182"/>
      <c r="L26" s="182"/>
      <c r="M26" s="182"/>
      <c r="N26" s="182"/>
      <c r="O26" s="182"/>
    </row>
    <row r="27" spans="1:15" ht="14.25" customHeight="1" x14ac:dyDescent="0.25">
      <c r="A27" s="182"/>
      <c r="B27" s="182"/>
      <c r="C27" s="182"/>
      <c r="D27" s="182"/>
      <c r="E27" s="182"/>
      <c r="F27" s="182"/>
      <c r="G27" s="182"/>
      <c r="H27" s="182"/>
      <c r="I27" s="182"/>
      <c r="J27" s="182"/>
      <c r="K27" s="182"/>
      <c r="L27" s="182"/>
      <c r="M27" s="182"/>
      <c r="N27" s="182"/>
      <c r="O27" s="182"/>
    </row>
    <row r="28" spans="1:15" ht="30.75" customHeight="1" x14ac:dyDescent="0.25">
      <c r="A28" s="201" t="s">
        <v>1</v>
      </c>
      <c r="B28" s="201"/>
      <c r="C28" s="201"/>
      <c r="D28" s="201"/>
      <c r="E28" s="201"/>
      <c r="F28" s="201"/>
      <c r="G28" s="201"/>
      <c r="H28" s="201"/>
      <c r="I28" s="202" t="s">
        <v>106</v>
      </c>
      <c r="J28" s="202"/>
      <c r="K28" s="202"/>
      <c r="L28" s="201"/>
      <c r="M28" s="201"/>
      <c r="N28" s="201"/>
      <c r="O28" s="201"/>
    </row>
    <row r="29" spans="1:15" s="86" customFormat="1" ht="60.75" customHeight="1" x14ac:dyDescent="0.25">
      <c r="A29" s="197" t="s">
        <v>2</v>
      </c>
      <c r="B29" s="179" t="s">
        <v>3</v>
      </c>
      <c r="C29" s="179" t="s">
        <v>4</v>
      </c>
      <c r="D29" s="179" t="s">
        <v>5</v>
      </c>
      <c r="E29" s="179" t="s">
        <v>6</v>
      </c>
      <c r="F29" s="197" t="s">
        <v>98</v>
      </c>
      <c r="G29" s="197" t="s">
        <v>99</v>
      </c>
      <c r="H29" s="197" t="s">
        <v>126</v>
      </c>
      <c r="I29" s="183" t="s">
        <v>30</v>
      </c>
      <c r="J29" s="184"/>
      <c r="K29" s="187" t="s">
        <v>31</v>
      </c>
      <c r="L29" s="188"/>
      <c r="M29" s="191" t="s">
        <v>100</v>
      </c>
      <c r="N29" s="192"/>
      <c r="O29" s="179" t="s">
        <v>7</v>
      </c>
    </row>
    <row r="30" spans="1:15" s="86" customFormat="1" ht="25.5" customHeight="1" x14ac:dyDescent="0.25">
      <c r="A30" s="198"/>
      <c r="B30" s="180"/>
      <c r="C30" s="180"/>
      <c r="D30" s="180"/>
      <c r="E30" s="180"/>
      <c r="F30" s="198"/>
      <c r="G30" s="198"/>
      <c r="H30" s="198"/>
      <c r="I30" s="185"/>
      <c r="J30" s="186"/>
      <c r="K30" s="189"/>
      <c r="L30" s="190"/>
      <c r="M30" s="193"/>
      <c r="N30" s="194"/>
      <c r="O30" s="180"/>
    </row>
    <row r="31" spans="1:15" s="86" customFormat="1" ht="73.5" customHeight="1" x14ac:dyDescent="0.25">
      <c r="A31" s="199"/>
      <c r="B31" s="200"/>
      <c r="C31" s="200"/>
      <c r="D31" s="200"/>
      <c r="E31" s="200"/>
      <c r="F31" s="199"/>
      <c r="G31" s="199"/>
      <c r="H31" s="199"/>
      <c r="I31" s="87" t="s">
        <v>129</v>
      </c>
      <c r="J31" s="87" t="s">
        <v>105</v>
      </c>
      <c r="K31" s="88" t="s">
        <v>129</v>
      </c>
      <c r="L31" s="88" t="s">
        <v>105</v>
      </c>
      <c r="M31" s="89" t="s">
        <v>101</v>
      </c>
      <c r="N31" s="89" t="s">
        <v>105</v>
      </c>
      <c r="O31" s="181"/>
    </row>
    <row r="32" spans="1:15" x14ac:dyDescent="0.25">
      <c r="A32" s="90">
        <v>1</v>
      </c>
      <c r="B32" s="39"/>
      <c r="C32" s="39"/>
      <c r="D32" s="39"/>
      <c r="E32" s="40"/>
      <c r="F32" s="41"/>
      <c r="G32" s="42"/>
      <c r="H32" s="43"/>
      <c r="I32" s="164"/>
      <c r="J32" s="60"/>
      <c r="K32" s="164"/>
      <c r="L32" s="60"/>
      <c r="M32" s="164"/>
      <c r="N32" s="60"/>
      <c r="O32" s="45">
        <f>+J32+L32+N32</f>
        <v>0</v>
      </c>
    </row>
    <row r="33" spans="1:15" x14ac:dyDescent="0.25">
      <c r="A33" s="91">
        <v>2</v>
      </c>
      <c r="B33" s="46"/>
      <c r="C33" s="46"/>
      <c r="D33" s="46"/>
      <c r="E33" s="47"/>
      <c r="F33" s="48"/>
      <c r="G33" s="49"/>
      <c r="H33" s="50"/>
      <c r="I33" s="164"/>
      <c r="J33" s="60"/>
      <c r="K33" s="164"/>
      <c r="L33" s="60"/>
      <c r="M33" s="164"/>
      <c r="N33" s="60"/>
      <c r="O33" s="45">
        <f>+J33+L33+N33</f>
        <v>0</v>
      </c>
    </row>
    <row r="34" spans="1:15" x14ac:dyDescent="0.25">
      <c r="A34" s="91">
        <v>3</v>
      </c>
      <c r="B34" s="46"/>
      <c r="C34" s="46"/>
      <c r="D34" s="46"/>
      <c r="E34" s="47"/>
      <c r="F34" s="48"/>
      <c r="G34" s="49"/>
      <c r="H34" s="50"/>
      <c r="I34" s="164"/>
      <c r="J34" s="60"/>
      <c r="K34" s="164"/>
      <c r="L34" s="60"/>
      <c r="M34" s="164"/>
      <c r="N34" s="60"/>
      <c r="O34" s="45">
        <f>+J34+L34+N34</f>
        <v>0</v>
      </c>
    </row>
    <row r="35" spans="1:15" x14ac:dyDescent="0.25">
      <c r="A35" s="92">
        <v>4</v>
      </c>
      <c r="B35" s="51"/>
      <c r="C35" s="51"/>
      <c r="D35" s="51"/>
      <c r="E35" s="52"/>
      <c r="F35" s="53"/>
      <c r="G35" s="54"/>
      <c r="H35" s="55"/>
      <c r="I35" s="164"/>
      <c r="J35" s="60"/>
      <c r="K35" s="164"/>
      <c r="L35" s="60"/>
      <c r="M35" s="164"/>
      <c r="N35" s="60"/>
      <c r="O35" s="56">
        <f>+J35+L35+N35</f>
        <v>0</v>
      </c>
    </row>
    <row r="36" spans="1:15" s="100" customFormat="1" ht="15.75" x14ac:dyDescent="0.25">
      <c r="A36" s="93"/>
      <c r="B36" s="94"/>
      <c r="C36" s="94"/>
      <c r="D36" s="94"/>
      <c r="E36" s="94"/>
      <c r="F36" s="195" t="s">
        <v>8</v>
      </c>
      <c r="G36" s="196"/>
      <c r="H36" s="95">
        <f>SUM(H32:H35)</f>
        <v>0</v>
      </c>
      <c r="I36" s="96"/>
      <c r="J36" s="167">
        <f>SUM(J32:J35)</f>
        <v>0</v>
      </c>
      <c r="K36" s="97"/>
      <c r="L36" s="168">
        <f>SUM(L32:L35)</f>
        <v>0</v>
      </c>
      <c r="M36" s="98"/>
      <c r="N36" s="169">
        <f>SUM(N32:N35)</f>
        <v>0</v>
      </c>
      <c r="O36" s="99">
        <f>SUM(O32:O35)</f>
        <v>0</v>
      </c>
    </row>
    <row r="37" spans="1:15" x14ac:dyDescent="0.25">
      <c r="A37" s="78"/>
      <c r="B37" s="101" t="s">
        <v>102</v>
      </c>
      <c r="C37" s="79"/>
      <c r="D37" s="79"/>
      <c r="E37" s="79"/>
      <c r="F37" s="79"/>
      <c r="G37" s="79"/>
      <c r="H37" s="79"/>
      <c r="I37" s="79"/>
      <c r="J37" s="79"/>
      <c r="K37" s="79"/>
      <c r="L37" s="79"/>
      <c r="M37" s="79"/>
      <c r="N37" s="79"/>
      <c r="O37" s="79"/>
    </row>
    <row r="38" spans="1:15" x14ac:dyDescent="0.25">
      <c r="A38" s="78"/>
      <c r="B38" s="101" t="s">
        <v>103</v>
      </c>
      <c r="C38" s="79"/>
      <c r="D38" s="79"/>
      <c r="E38" s="79"/>
      <c r="F38" s="79"/>
      <c r="G38" s="79"/>
      <c r="H38" s="79"/>
      <c r="I38" s="79"/>
      <c r="J38" s="79"/>
      <c r="K38" s="79"/>
      <c r="L38" s="79"/>
      <c r="M38" s="79"/>
      <c r="N38" s="79"/>
      <c r="O38" s="79"/>
    </row>
    <row r="39" spans="1:15" ht="15.75" thickBot="1" x14ac:dyDescent="0.3">
      <c r="A39" s="102"/>
      <c r="B39" s="103" t="s">
        <v>127</v>
      </c>
      <c r="C39" s="104"/>
      <c r="D39" s="104"/>
      <c r="E39" s="104"/>
      <c r="F39" s="104"/>
      <c r="G39" s="104"/>
      <c r="H39" s="104"/>
      <c r="I39" s="104"/>
      <c r="J39" s="104"/>
      <c r="K39" s="104"/>
      <c r="L39" s="104"/>
      <c r="M39" s="104"/>
      <c r="N39" s="104"/>
      <c r="O39" s="104"/>
    </row>
    <row r="192" spans="2:2" x14ac:dyDescent="0.25">
      <c r="B192" s="111" t="s">
        <v>9</v>
      </c>
    </row>
    <row r="193" spans="2:2" x14ac:dyDescent="0.25">
      <c r="B193" s="111" t="s">
        <v>10</v>
      </c>
    </row>
    <row r="194" spans="2:2" x14ac:dyDescent="0.25">
      <c r="B194" s="111" t="s">
        <v>11</v>
      </c>
    </row>
    <row r="195" spans="2:2" x14ac:dyDescent="0.25">
      <c r="B195" s="111" t="s">
        <v>12</v>
      </c>
    </row>
    <row r="196" spans="2:2" x14ac:dyDescent="0.25">
      <c r="B196" s="111" t="s">
        <v>13</v>
      </c>
    </row>
    <row r="197" spans="2:2" x14ac:dyDescent="0.25">
      <c r="B197" s="111" t="s">
        <v>14</v>
      </c>
    </row>
    <row r="198" spans="2:2" x14ac:dyDescent="0.25">
      <c r="B198" s="111" t="s">
        <v>15</v>
      </c>
    </row>
    <row r="199" spans="2:2" x14ac:dyDescent="0.25">
      <c r="B199" s="111" t="s">
        <v>16</v>
      </c>
    </row>
    <row r="200" spans="2:2" x14ac:dyDescent="0.25">
      <c r="B200" s="111" t="s">
        <v>17</v>
      </c>
    </row>
    <row r="201" spans="2:2" x14ac:dyDescent="0.25">
      <c r="B201" s="111" t="s">
        <v>18</v>
      </c>
    </row>
    <row r="202" spans="2:2" x14ac:dyDescent="0.25">
      <c r="B202" s="111" t="s">
        <v>19</v>
      </c>
    </row>
    <row r="203" spans="2:2" x14ac:dyDescent="0.25">
      <c r="B203" s="111" t="s">
        <v>20</v>
      </c>
    </row>
    <row r="204" spans="2:2" x14ac:dyDescent="0.25">
      <c r="B204" s="111" t="s">
        <v>21</v>
      </c>
    </row>
    <row r="205" spans="2:2" x14ac:dyDescent="0.25">
      <c r="B205" s="111" t="s">
        <v>22</v>
      </c>
    </row>
    <row r="206" spans="2:2" x14ac:dyDescent="0.25">
      <c r="B206" s="111" t="s">
        <v>23</v>
      </c>
    </row>
    <row r="207" spans="2:2" x14ac:dyDescent="0.25">
      <c r="B207" s="111" t="s">
        <v>24</v>
      </c>
    </row>
    <row r="208" spans="2:2" x14ac:dyDescent="0.25">
      <c r="B208" s="111" t="s">
        <v>25</v>
      </c>
    </row>
    <row r="209" spans="2:2" x14ac:dyDescent="0.25">
      <c r="B209" s="111" t="s">
        <v>26</v>
      </c>
    </row>
    <row r="210" spans="2:2" x14ac:dyDescent="0.25">
      <c r="B210" s="111" t="s">
        <v>27</v>
      </c>
    </row>
  </sheetData>
  <sheetProtection insertRows="0" sort="0" autoFilter="0"/>
  <mergeCells count="35">
    <mergeCell ref="A10:O10"/>
    <mergeCell ref="O12:O14"/>
    <mergeCell ref="A7:O7"/>
    <mergeCell ref="A9:O9"/>
    <mergeCell ref="A11:H11"/>
    <mergeCell ref="I11:O11"/>
    <mergeCell ref="A12:A14"/>
    <mergeCell ref="B12:B14"/>
    <mergeCell ref="C12:C14"/>
    <mergeCell ref="D12:D14"/>
    <mergeCell ref="E12:E14"/>
    <mergeCell ref="F12:F14"/>
    <mergeCell ref="G12:G14"/>
    <mergeCell ref="H12:H14"/>
    <mergeCell ref="F36:G36"/>
    <mergeCell ref="F19:G19"/>
    <mergeCell ref="A26:O26"/>
    <mergeCell ref="A29:A31"/>
    <mergeCell ref="B29:B31"/>
    <mergeCell ref="C29:C31"/>
    <mergeCell ref="D29:D31"/>
    <mergeCell ref="E29:E31"/>
    <mergeCell ref="F29:F31"/>
    <mergeCell ref="G29:G31"/>
    <mergeCell ref="H29:H31"/>
    <mergeCell ref="I29:J30"/>
    <mergeCell ref="K29:L30"/>
    <mergeCell ref="A28:H28"/>
    <mergeCell ref="I28:O28"/>
    <mergeCell ref="M29:N30"/>
    <mergeCell ref="O29:O31"/>
    <mergeCell ref="A27:O27"/>
    <mergeCell ref="I12:J13"/>
    <mergeCell ref="K12:L13"/>
    <mergeCell ref="M12:N13"/>
  </mergeCells>
  <dataValidations count="1">
    <dataValidation type="list" allowBlank="1" showInputMessage="1" showErrorMessage="1" sqref="B32:B35 IL32:IL35 SH32:SH35 ACD32:ACD35 ALZ32:ALZ35 AVV32:AVV35 BFR32:BFR35 BPN32:BPN35 BZJ32:BZJ35 CJF32:CJF35 CTB32:CTB35 DCX32:DCX35 DMT32:DMT35 DWP32:DWP35 EGL32:EGL35 EQH32:EQH35 FAD32:FAD35 FJZ32:FJZ35 FTV32:FTV35 GDR32:GDR35 GNN32:GNN35 GXJ32:GXJ35 HHF32:HHF35 HRB32:HRB35 IAX32:IAX35 IKT32:IKT35 IUP32:IUP35 JEL32:JEL35 JOH32:JOH35 JYD32:JYD35 KHZ32:KHZ35 KRV32:KRV35 LBR32:LBR35 LLN32:LLN35 LVJ32:LVJ35 MFF32:MFF35 MPB32:MPB35 MYX32:MYX35 NIT32:NIT35 NSP32:NSP35 OCL32:OCL35 OMH32:OMH35 OWD32:OWD35 PFZ32:PFZ35 PPV32:PPV35 PZR32:PZR35 QJN32:QJN35 QTJ32:QTJ35 RDF32:RDF35 RNB32:RNB35 RWX32:RWX35 SGT32:SGT35 SQP32:SQP35 TAL32:TAL35 TKH32:TKH35 TUD32:TUD35 UDZ32:UDZ35 UNV32:UNV35 UXR32:UXR35 VHN32:VHN35 VRJ32:VRJ35 WBF32:WBF35 WLB32:WLB35 WUX32:WUX35 B65564:B65567 IL65564:IL65567 SH65564:SH65567 ACD65564:ACD65567 ALZ65564:ALZ65567 AVV65564:AVV65567 BFR65564:BFR65567 BPN65564:BPN65567 BZJ65564:BZJ65567 CJF65564:CJF65567 CTB65564:CTB65567 DCX65564:DCX65567 DMT65564:DMT65567 DWP65564:DWP65567 EGL65564:EGL65567 EQH65564:EQH65567 FAD65564:FAD65567 FJZ65564:FJZ65567 FTV65564:FTV65567 GDR65564:GDR65567 GNN65564:GNN65567 GXJ65564:GXJ65567 HHF65564:HHF65567 HRB65564:HRB65567 IAX65564:IAX65567 IKT65564:IKT65567 IUP65564:IUP65567 JEL65564:JEL65567 JOH65564:JOH65567 JYD65564:JYD65567 KHZ65564:KHZ65567 KRV65564:KRV65567 LBR65564:LBR65567 LLN65564:LLN65567 LVJ65564:LVJ65567 MFF65564:MFF65567 MPB65564:MPB65567 MYX65564:MYX65567 NIT65564:NIT65567 NSP65564:NSP65567 OCL65564:OCL65567 OMH65564:OMH65567 OWD65564:OWD65567 PFZ65564:PFZ65567 PPV65564:PPV65567 PZR65564:PZR65567 QJN65564:QJN65567 QTJ65564:QTJ65567 RDF65564:RDF65567 RNB65564:RNB65567 RWX65564:RWX65567 SGT65564:SGT65567 SQP65564:SQP65567 TAL65564:TAL65567 TKH65564:TKH65567 TUD65564:TUD65567 UDZ65564:UDZ65567 UNV65564:UNV65567 UXR65564:UXR65567 VHN65564:VHN65567 VRJ65564:VRJ65567 WBF65564:WBF65567 WLB65564:WLB65567 WUX65564:WUX65567 B131100:B131103 IL131100:IL131103 SH131100:SH131103 ACD131100:ACD131103 ALZ131100:ALZ131103 AVV131100:AVV131103 BFR131100:BFR131103 BPN131100:BPN131103 BZJ131100:BZJ131103 CJF131100:CJF131103 CTB131100:CTB131103 DCX131100:DCX131103 DMT131100:DMT131103 DWP131100:DWP131103 EGL131100:EGL131103 EQH131100:EQH131103 FAD131100:FAD131103 FJZ131100:FJZ131103 FTV131100:FTV131103 GDR131100:GDR131103 GNN131100:GNN131103 GXJ131100:GXJ131103 HHF131100:HHF131103 HRB131100:HRB131103 IAX131100:IAX131103 IKT131100:IKT131103 IUP131100:IUP131103 JEL131100:JEL131103 JOH131100:JOH131103 JYD131100:JYD131103 KHZ131100:KHZ131103 KRV131100:KRV131103 LBR131100:LBR131103 LLN131100:LLN131103 LVJ131100:LVJ131103 MFF131100:MFF131103 MPB131100:MPB131103 MYX131100:MYX131103 NIT131100:NIT131103 NSP131100:NSP131103 OCL131100:OCL131103 OMH131100:OMH131103 OWD131100:OWD131103 PFZ131100:PFZ131103 PPV131100:PPV131103 PZR131100:PZR131103 QJN131100:QJN131103 QTJ131100:QTJ131103 RDF131100:RDF131103 RNB131100:RNB131103 RWX131100:RWX131103 SGT131100:SGT131103 SQP131100:SQP131103 TAL131100:TAL131103 TKH131100:TKH131103 TUD131100:TUD131103 UDZ131100:UDZ131103 UNV131100:UNV131103 UXR131100:UXR131103 VHN131100:VHN131103 VRJ131100:VRJ131103 WBF131100:WBF131103 WLB131100:WLB131103 WUX131100:WUX131103 B196636:B196639 IL196636:IL196639 SH196636:SH196639 ACD196636:ACD196639 ALZ196636:ALZ196639 AVV196636:AVV196639 BFR196636:BFR196639 BPN196636:BPN196639 BZJ196636:BZJ196639 CJF196636:CJF196639 CTB196636:CTB196639 DCX196636:DCX196639 DMT196636:DMT196639 DWP196636:DWP196639 EGL196636:EGL196639 EQH196636:EQH196639 FAD196636:FAD196639 FJZ196636:FJZ196639 FTV196636:FTV196639 GDR196636:GDR196639 GNN196636:GNN196639 GXJ196636:GXJ196639 HHF196636:HHF196639 HRB196636:HRB196639 IAX196636:IAX196639 IKT196636:IKT196639 IUP196636:IUP196639 JEL196636:JEL196639 JOH196636:JOH196639 JYD196636:JYD196639 KHZ196636:KHZ196639 KRV196636:KRV196639 LBR196636:LBR196639 LLN196636:LLN196639 LVJ196636:LVJ196639 MFF196636:MFF196639 MPB196636:MPB196639 MYX196636:MYX196639 NIT196636:NIT196639 NSP196636:NSP196639 OCL196636:OCL196639 OMH196636:OMH196639 OWD196636:OWD196639 PFZ196636:PFZ196639 PPV196636:PPV196639 PZR196636:PZR196639 QJN196636:QJN196639 QTJ196636:QTJ196639 RDF196636:RDF196639 RNB196636:RNB196639 RWX196636:RWX196639 SGT196636:SGT196639 SQP196636:SQP196639 TAL196636:TAL196639 TKH196636:TKH196639 TUD196636:TUD196639 UDZ196636:UDZ196639 UNV196636:UNV196639 UXR196636:UXR196639 VHN196636:VHN196639 VRJ196636:VRJ196639 WBF196636:WBF196639 WLB196636:WLB196639 WUX196636:WUX196639 B262172:B262175 IL262172:IL262175 SH262172:SH262175 ACD262172:ACD262175 ALZ262172:ALZ262175 AVV262172:AVV262175 BFR262172:BFR262175 BPN262172:BPN262175 BZJ262172:BZJ262175 CJF262172:CJF262175 CTB262172:CTB262175 DCX262172:DCX262175 DMT262172:DMT262175 DWP262172:DWP262175 EGL262172:EGL262175 EQH262172:EQH262175 FAD262172:FAD262175 FJZ262172:FJZ262175 FTV262172:FTV262175 GDR262172:GDR262175 GNN262172:GNN262175 GXJ262172:GXJ262175 HHF262172:HHF262175 HRB262172:HRB262175 IAX262172:IAX262175 IKT262172:IKT262175 IUP262172:IUP262175 JEL262172:JEL262175 JOH262172:JOH262175 JYD262172:JYD262175 KHZ262172:KHZ262175 KRV262172:KRV262175 LBR262172:LBR262175 LLN262172:LLN262175 LVJ262172:LVJ262175 MFF262172:MFF262175 MPB262172:MPB262175 MYX262172:MYX262175 NIT262172:NIT262175 NSP262172:NSP262175 OCL262172:OCL262175 OMH262172:OMH262175 OWD262172:OWD262175 PFZ262172:PFZ262175 PPV262172:PPV262175 PZR262172:PZR262175 QJN262172:QJN262175 QTJ262172:QTJ262175 RDF262172:RDF262175 RNB262172:RNB262175 RWX262172:RWX262175 SGT262172:SGT262175 SQP262172:SQP262175 TAL262172:TAL262175 TKH262172:TKH262175 TUD262172:TUD262175 UDZ262172:UDZ262175 UNV262172:UNV262175 UXR262172:UXR262175 VHN262172:VHN262175 VRJ262172:VRJ262175 WBF262172:WBF262175 WLB262172:WLB262175 WUX262172:WUX262175 B327708:B327711 IL327708:IL327711 SH327708:SH327711 ACD327708:ACD327711 ALZ327708:ALZ327711 AVV327708:AVV327711 BFR327708:BFR327711 BPN327708:BPN327711 BZJ327708:BZJ327711 CJF327708:CJF327711 CTB327708:CTB327711 DCX327708:DCX327711 DMT327708:DMT327711 DWP327708:DWP327711 EGL327708:EGL327711 EQH327708:EQH327711 FAD327708:FAD327711 FJZ327708:FJZ327711 FTV327708:FTV327711 GDR327708:GDR327711 GNN327708:GNN327711 GXJ327708:GXJ327711 HHF327708:HHF327711 HRB327708:HRB327711 IAX327708:IAX327711 IKT327708:IKT327711 IUP327708:IUP327711 JEL327708:JEL327711 JOH327708:JOH327711 JYD327708:JYD327711 KHZ327708:KHZ327711 KRV327708:KRV327711 LBR327708:LBR327711 LLN327708:LLN327711 LVJ327708:LVJ327711 MFF327708:MFF327711 MPB327708:MPB327711 MYX327708:MYX327711 NIT327708:NIT327711 NSP327708:NSP327711 OCL327708:OCL327711 OMH327708:OMH327711 OWD327708:OWD327711 PFZ327708:PFZ327711 PPV327708:PPV327711 PZR327708:PZR327711 QJN327708:QJN327711 QTJ327708:QTJ327711 RDF327708:RDF327711 RNB327708:RNB327711 RWX327708:RWX327711 SGT327708:SGT327711 SQP327708:SQP327711 TAL327708:TAL327711 TKH327708:TKH327711 TUD327708:TUD327711 UDZ327708:UDZ327711 UNV327708:UNV327711 UXR327708:UXR327711 VHN327708:VHN327711 VRJ327708:VRJ327711 WBF327708:WBF327711 WLB327708:WLB327711 WUX327708:WUX327711 B393244:B393247 IL393244:IL393247 SH393244:SH393247 ACD393244:ACD393247 ALZ393244:ALZ393247 AVV393244:AVV393247 BFR393244:BFR393247 BPN393244:BPN393247 BZJ393244:BZJ393247 CJF393244:CJF393247 CTB393244:CTB393247 DCX393244:DCX393247 DMT393244:DMT393247 DWP393244:DWP393247 EGL393244:EGL393247 EQH393244:EQH393247 FAD393244:FAD393247 FJZ393244:FJZ393247 FTV393244:FTV393247 GDR393244:GDR393247 GNN393244:GNN393247 GXJ393244:GXJ393247 HHF393244:HHF393247 HRB393244:HRB393247 IAX393244:IAX393247 IKT393244:IKT393247 IUP393244:IUP393247 JEL393244:JEL393247 JOH393244:JOH393247 JYD393244:JYD393247 KHZ393244:KHZ393247 KRV393244:KRV393247 LBR393244:LBR393247 LLN393244:LLN393247 LVJ393244:LVJ393247 MFF393244:MFF393247 MPB393244:MPB393247 MYX393244:MYX393247 NIT393244:NIT393247 NSP393244:NSP393247 OCL393244:OCL393247 OMH393244:OMH393247 OWD393244:OWD393247 PFZ393244:PFZ393247 PPV393244:PPV393247 PZR393244:PZR393247 QJN393244:QJN393247 QTJ393244:QTJ393247 RDF393244:RDF393247 RNB393244:RNB393247 RWX393244:RWX393247 SGT393244:SGT393247 SQP393244:SQP393247 TAL393244:TAL393247 TKH393244:TKH393247 TUD393244:TUD393247 UDZ393244:UDZ393247 UNV393244:UNV393247 UXR393244:UXR393247 VHN393244:VHN393247 VRJ393244:VRJ393247 WBF393244:WBF393247 WLB393244:WLB393247 WUX393244:WUX393247 B458780:B458783 IL458780:IL458783 SH458780:SH458783 ACD458780:ACD458783 ALZ458780:ALZ458783 AVV458780:AVV458783 BFR458780:BFR458783 BPN458780:BPN458783 BZJ458780:BZJ458783 CJF458780:CJF458783 CTB458780:CTB458783 DCX458780:DCX458783 DMT458780:DMT458783 DWP458780:DWP458783 EGL458780:EGL458783 EQH458780:EQH458783 FAD458780:FAD458783 FJZ458780:FJZ458783 FTV458780:FTV458783 GDR458780:GDR458783 GNN458780:GNN458783 GXJ458780:GXJ458783 HHF458780:HHF458783 HRB458780:HRB458783 IAX458780:IAX458783 IKT458780:IKT458783 IUP458780:IUP458783 JEL458780:JEL458783 JOH458780:JOH458783 JYD458780:JYD458783 KHZ458780:KHZ458783 KRV458780:KRV458783 LBR458780:LBR458783 LLN458780:LLN458783 LVJ458780:LVJ458783 MFF458780:MFF458783 MPB458780:MPB458783 MYX458780:MYX458783 NIT458780:NIT458783 NSP458780:NSP458783 OCL458780:OCL458783 OMH458780:OMH458783 OWD458780:OWD458783 PFZ458780:PFZ458783 PPV458780:PPV458783 PZR458780:PZR458783 QJN458780:QJN458783 QTJ458780:QTJ458783 RDF458780:RDF458783 RNB458780:RNB458783 RWX458780:RWX458783 SGT458780:SGT458783 SQP458780:SQP458783 TAL458780:TAL458783 TKH458780:TKH458783 TUD458780:TUD458783 UDZ458780:UDZ458783 UNV458780:UNV458783 UXR458780:UXR458783 VHN458780:VHN458783 VRJ458780:VRJ458783 WBF458780:WBF458783 WLB458780:WLB458783 WUX458780:WUX458783 B524316:B524319 IL524316:IL524319 SH524316:SH524319 ACD524316:ACD524319 ALZ524316:ALZ524319 AVV524316:AVV524319 BFR524316:BFR524319 BPN524316:BPN524319 BZJ524316:BZJ524319 CJF524316:CJF524319 CTB524316:CTB524319 DCX524316:DCX524319 DMT524316:DMT524319 DWP524316:DWP524319 EGL524316:EGL524319 EQH524316:EQH524319 FAD524316:FAD524319 FJZ524316:FJZ524319 FTV524316:FTV524319 GDR524316:GDR524319 GNN524316:GNN524319 GXJ524316:GXJ524319 HHF524316:HHF524319 HRB524316:HRB524319 IAX524316:IAX524319 IKT524316:IKT524319 IUP524316:IUP524319 JEL524316:JEL524319 JOH524316:JOH524319 JYD524316:JYD524319 KHZ524316:KHZ524319 KRV524316:KRV524319 LBR524316:LBR524319 LLN524316:LLN524319 LVJ524316:LVJ524319 MFF524316:MFF524319 MPB524316:MPB524319 MYX524316:MYX524319 NIT524316:NIT524319 NSP524316:NSP524319 OCL524316:OCL524319 OMH524316:OMH524319 OWD524316:OWD524319 PFZ524316:PFZ524319 PPV524316:PPV524319 PZR524316:PZR524319 QJN524316:QJN524319 QTJ524316:QTJ524319 RDF524316:RDF524319 RNB524316:RNB524319 RWX524316:RWX524319 SGT524316:SGT524319 SQP524316:SQP524319 TAL524316:TAL524319 TKH524316:TKH524319 TUD524316:TUD524319 UDZ524316:UDZ524319 UNV524316:UNV524319 UXR524316:UXR524319 VHN524316:VHN524319 VRJ524316:VRJ524319 WBF524316:WBF524319 WLB524316:WLB524319 WUX524316:WUX524319 B589852:B589855 IL589852:IL589855 SH589852:SH589855 ACD589852:ACD589855 ALZ589852:ALZ589855 AVV589852:AVV589855 BFR589852:BFR589855 BPN589852:BPN589855 BZJ589852:BZJ589855 CJF589852:CJF589855 CTB589852:CTB589855 DCX589852:DCX589855 DMT589852:DMT589855 DWP589852:DWP589855 EGL589852:EGL589855 EQH589852:EQH589855 FAD589852:FAD589855 FJZ589852:FJZ589855 FTV589852:FTV589855 GDR589852:GDR589855 GNN589852:GNN589855 GXJ589852:GXJ589855 HHF589852:HHF589855 HRB589852:HRB589855 IAX589852:IAX589855 IKT589852:IKT589855 IUP589852:IUP589855 JEL589852:JEL589855 JOH589852:JOH589855 JYD589852:JYD589855 KHZ589852:KHZ589855 KRV589852:KRV589855 LBR589852:LBR589855 LLN589852:LLN589855 LVJ589852:LVJ589855 MFF589852:MFF589855 MPB589852:MPB589855 MYX589852:MYX589855 NIT589852:NIT589855 NSP589852:NSP589855 OCL589852:OCL589855 OMH589852:OMH589855 OWD589852:OWD589855 PFZ589852:PFZ589855 PPV589852:PPV589855 PZR589852:PZR589855 QJN589852:QJN589855 QTJ589852:QTJ589855 RDF589852:RDF589855 RNB589852:RNB589855 RWX589852:RWX589855 SGT589852:SGT589855 SQP589852:SQP589855 TAL589852:TAL589855 TKH589852:TKH589855 TUD589852:TUD589855 UDZ589852:UDZ589855 UNV589852:UNV589855 UXR589852:UXR589855 VHN589852:VHN589855 VRJ589852:VRJ589855 WBF589852:WBF589855 WLB589852:WLB589855 WUX589852:WUX589855 B655388:B655391 IL655388:IL655391 SH655388:SH655391 ACD655388:ACD655391 ALZ655388:ALZ655391 AVV655388:AVV655391 BFR655388:BFR655391 BPN655388:BPN655391 BZJ655388:BZJ655391 CJF655388:CJF655391 CTB655388:CTB655391 DCX655388:DCX655391 DMT655388:DMT655391 DWP655388:DWP655391 EGL655388:EGL655391 EQH655388:EQH655391 FAD655388:FAD655391 FJZ655388:FJZ655391 FTV655388:FTV655391 GDR655388:GDR655391 GNN655388:GNN655391 GXJ655388:GXJ655391 HHF655388:HHF655391 HRB655388:HRB655391 IAX655388:IAX655391 IKT655388:IKT655391 IUP655388:IUP655391 JEL655388:JEL655391 JOH655388:JOH655391 JYD655388:JYD655391 KHZ655388:KHZ655391 KRV655388:KRV655391 LBR655388:LBR655391 LLN655388:LLN655391 LVJ655388:LVJ655391 MFF655388:MFF655391 MPB655388:MPB655391 MYX655388:MYX655391 NIT655388:NIT655391 NSP655388:NSP655391 OCL655388:OCL655391 OMH655388:OMH655391 OWD655388:OWD655391 PFZ655388:PFZ655391 PPV655388:PPV655391 PZR655388:PZR655391 QJN655388:QJN655391 QTJ655388:QTJ655391 RDF655388:RDF655391 RNB655388:RNB655391 RWX655388:RWX655391 SGT655388:SGT655391 SQP655388:SQP655391 TAL655388:TAL655391 TKH655388:TKH655391 TUD655388:TUD655391 UDZ655388:UDZ655391 UNV655388:UNV655391 UXR655388:UXR655391 VHN655388:VHN655391 VRJ655388:VRJ655391 WBF655388:WBF655391 WLB655388:WLB655391 WUX655388:WUX655391 B720924:B720927 IL720924:IL720927 SH720924:SH720927 ACD720924:ACD720927 ALZ720924:ALZ720927 AVV720924:AVV720927 BFR720924:BFR720927 BPN720924:BPN720927 BZJ720924:BZJ720927 CJF720924:CJF720927 CTB720924:CTB720927 DCX720924:DCX720927 DMT720924:DMT720927 DWP720924:DWP720927 EGL720924:EGL720927 EQH720924:EQH720927 FAD720924:FAD720927 FJZ720924:FJZ720927 FTV720924:FTV720927 GDR720924:GDR720927 GNN720924:GNN720927 GXJ720924:GXJ720927 HHF720924:HHF720927 HRB720924:HRB720927 IAX720924:IAX720927 IKT720924:IKT720927 IUP720924:IUP720927 JEL720924:JEL720927 JOH720924:JOH720927 JYD720924:JYD720927 KHZ720924:KHZ720927 KRV720924:KRV720927 LBR720924:LBR720927 LLN720924:LLN720927 LVJ720924:LVJ720927 MFF720924:MFF720927 MPB720924:MPB720927 MYX720924:MYX720927 NIT720924:NIT720927 NSP720924:NSP720927 OCL720924:OCL720927 OMH720924:OMH720927 OWD720924:OWD720927 PFZ720924:PFZ720927 PPV720924:PPV720927 PZR720924:PZR720927 QJN720924:QJN720927 QTJ720924:QTJ720927 RDF720924:RDF720927 RNB720924:RNB720927 RWX720924:RWX720927 SGT720924:SGT720927 SQP720924:SQP720927 TAL720924:TAL720927 TKH720924:TKH720927 TUD720924:TUD720927 UDZ720924:UDZ720927 UNV720924:UNV720927 UXR720924:UXR720927 VHN720924:VHN720927 VRJ720924:VRJ720927 WBF720924:WBF720927 WLB720924:WLB720927 WUX720924:WUX720927 B786460:B786463 IL786460:IL786463 SH786460:SH786463 ACD786460:ACD786463 ALZ786460:ALZ786463 AVV786460:AVV786463 BFR786460:BFR786463 BPN786460:BPN786463 BZJ786460:BZJ786463 CJF786460:CJF786463 CTB786460:CTB786463 DCX786460:DCX786463 DMT786460:DMT786463 DWP786460:DWP786463 EGL786460:EGL786463 EQH786460:EQH786463 FAD786460:FAD786463 FJZ786460:FJZ786463 FTV786460:FTV786463 GDR786460:GDR786463 GNN786460:GNN786463 GXJ786460:GXJ786463 HHF786460:HHF786463 HRB786460:HRB786463 IAX786460:IAX786463 IKT786460:IKT786463 IUP786460:IUP786463 JEL786460:JEL786463 JOH786460:JOH786463 JYD786460:JYD786463 KHZ786460:KHZ786463 KRV786460:KRV786463 LBR786460:LBR786463 LLN786460:LLN786463 LVJ786460:LVJ786463 MFF786460:MFF786463 MPB786460:MPB786463 MYX786460:MYX786463 NIT786460:NIT786463 NSP786460:NSP786463 OCL786460:OCL786463 OMH786460:OMH786463 OWD786460:OWD786463 PFZ786460:PFZ786463 PPV786460:PPV786463 PZR786460:PZR786463 QJN786460:QJN786463 QTJ786460:QTJ786463 RDF786460:RDF786463 RNB786460:RNB786463 RWX786460:RWX786463 SGT786460:SGT786463 SQP786460:SQP786463 TAL786460:TAL786463 TKH786460:TKH786463 TUD786460:TUD786463 UDZ786460:UDZ786463 UNV786460:UNV786463 UXR786460:UXR786463 VHN786460:VHN786463 VRJ786460:VRJ786463 WBF786460:WBF786463 WLB786460:WLB786463 WUX786460:WUX786463 B851996:B851999 IL851996:IL851999 SH851996:SH851999 ACD851996:ACD851999 ALZ851996:ALZ851999 AVV851996:AVV851999 BFR851996:BFR851999 BPN851996:BPN851999 BZJ851996:BZJ851999 CJF851996:CJF851999 CTB851996:CTB851999 DCX851996:DCX851999 DMT851996:DMT851999 DWP851996:DWP851999 EGL851996:EGL851999 EQH851996:EQH851999 FAD851996:FAD851999 FJZ851996:FJZ851999 FTV851996:FTV851999 GDR851996:GDR851999 GNN851996:GNN851999 GXJ851996:GXJ851999 HHF851996:HHF851999 HRB851996:HRB851999 IAX851996:IAX851999 IKT851996:IKT851999 IUP851996:IUP851999 JEL851996:JEL851999 JOH851996:JOH851999 JYD851996:JYD851999 KHZ851996:KHZ851999 KRV851996:KRV851999 LBR851996:LBR851999 LLN851996:LLN851999 LVJ851996:LVJ851999 MFF851996:MFF851999 MPB851996:MPB851999 MYX851996:MYX851999 NIT851996:NIT851999 NSP851996:NSP851999 OCL851996:OCL851999 OMH851996:OMH851999 OWD851996:OWD851999 PFZ851996:PFZ851999 PPV851996:PPV851999 PZR851996:PZR851999 QJN851996:QJN851999 QTJ851996:QTJ851999 RDF851996:RDF851999 RNB851996:RNB851999 RWX851996:RWX851999 SGT851996:SGT851999 SQP851996:SQP851999 TAL851996:TAL851999 TKH851996:TKH851999 TUD851996:TUD851999 UDZ851996:UDZ851999 UNV851996:UNV851999 UXR851996:UXR851999 VHN851996:VHN851999 VRJ851996:VRJ851999 WBF851996:WBF851999 WLB851996:WLB851999 WUX851996:WUX851999 B917532:B917535 IL917532:IL917535 SH917532:SH917535 ACD917532:ACD917535 ALZ917532:ALZ917535 AVV917532:AVV917535 BFR917532:BFR917535 BPN917532:BPN917535 BZJ917532:BZJ917535 CJF917532:CJF917535 CTB917532:CTB917535 DCX917532:DCX917535 DMT917532:DMT917535 DWP917532:DWP917535 EGL917532:EGL917535 EQH917532:EQH917535 FAD917532:FAD917535 FJZ917532:FJZ917535 FTV917532:FTV917535 GDR917532:GDR917535 GNN917532:GNN917535 GXJ917532:GXJ917535 HHF917532:HHF917535 HRB917532:HRB917535 IAX917532:IAX917535 IKT917532:IKT917535 IUP917532:IUP917535 JEL917532:JEL917535 JOH917532:JOH917535 JYD917532:JYD917535 KHZ917532:KHZ917535 KRV917532:KRV917535 LBR917532:LBR917535 LLN917532:LLN917535 LVJ917532:LVJ917535 MFF917532:MFF917535 MPB917532:MPB917535 MYX917532:MYX917535 NIT917532:NIT917535 NSP917532:NSP917535 OCL917532:OCL917535 OMH917532:OMH917535 OWD917532:OWD917535 PFZ917532:PFZ917535 PPV917532:PPV917535 PZR917532:PZR917535 QJN917532:QJN917535 QTJ917532:QTJ917535 RDF917532:RDF917535 RNB917532:RNB917535 RWX917532:RWX917535 SGT917532:SGT917535 SQP917532:SQP917535 TAL917532:TAL917535 TKH917532:TKH917535 TUD917532:TUD917535 UDZ917532:UDZ917535 UNV917532:UNV917535 UXR917532:UXR917535 VHN917532:VHN917535 VRJ917532:VRJ917535 WBF917532:WBF917535 WLB917532:WLB917535 WUX917532:WUX917535 B983068:B983071 IL983068:IL983071 SH983068:SH983071 ACD983068:ACD983071 ALZ983068:ALZ983071 AVV983068:AVV983071 BFR983068:BFR983071 BPN983068:BPN983071 BZJ983068:BZJ983071 CJF983068:CJF983071 CTB983068:CTB983071 DCX983068:DCX983071 DMT983068:DMT983071 DWP983068:DWP983071 EGL983068:EGL983071 EQH983068:EQH983071 FAD983068:FAD983071 FJZ983068:FJZ983071 FTV983068:FTV983071 GDR983068:GDR983071 GNN983068:GNN983071 GXJ983068:GXJ983071 HHF983068:HHF983071 HRB983068:HRB983071 IAX983068:IAX983071 IKT983068:IKT983071 IUP983068:IUP983071 JEL983068:JEL983071 JOH983068:JOH983071 JYD983068:JYD983071 KHZ983068:KHZ983071 KRV983068:KRV983071 LBR983068:LBR983071 LLN983068:LLN983071 LVJ983068:LVJ983071 MFF983068:MFF983071 MPB983068:MPB983071 MYX983068:MYX983071 NIT983068:NIT983071 NSP983068:NSP983071 OCL983068:OCL983071 OMH983068:OMH983071 OWD983068:OWD983071 PFZ983068:PFZ983071 PPV983068:PPV983071 PZR983068:PZR983071 QJN983068:QJN983071 QTJ983068:QTJ983071 RDF983068:RDF983071 RNB983068:RNB983071 RWX983068:RWX983071 SGT983068:SGT983071 SQP983068:SQP983071 TAL983068:TAL983071 TKH983068:TKH983071 TUD983068:TUD983071 UDZ983068:UDZ983071 UNV983068:UNV983071 UXR983068:UXR983071 VHN983068:VHN983071 VRJ983068:VRJ983071 WBF983068:WBF983071 WLB983068:WLB983071 WUX983068:WUX983071 B15:B18 IL15:IL18 SH15:SH18 ACD15:ACD18 ALZ15:ALZ18 AVV15:AVV18 BFR15:BFR18 BPN15:BPN18 BZJ15:BZJ18 CJF15:CJF18 CTB15:CTB18 DCX15:DCX18 DMT15:DMT18 DWP15:DWP18 EGL15:EGL18 EQH15:EQH18 FAD15:FAD18 FJZ15:FJZ18 FTV15:FTV18 GDR15:GDR18 GNN15:GNN18 GXJ15:GXJ18 HHF15:HHF18 HRB15:HRB18 IAX15:IAX18 IKT15:IKT18 IUP15:IUP18 JEL15:JEL18 JOH15:JOH18 JYD15:JYD18 KHZ15:KHZ18 KRV15:KRV18 LBR15:LBR18 LLN15:LLN18 LVJ15:LVJ18 MFF15:MFF18 MPB15:MPB18 MYX15:MYX18 NIT15:NIT18 NSP15:NSP18 OCL15:OCL18 OMH15:OMH18 OWD15:OWD18 PFZ15:PFZ18 PPV15:PPV18 PZR15:PZR18 QJN15:QJN18 QTJ15:QTJ18 RDF15:RDF18 RNB15:RNB18 RWX15:RWX18 SGT15:SGT18 SQP15:SQP18 TAL15:TAL18 TKH15:TKH18 TUD15:TUD18 UDZ15:UDZ18 UNV15:UNV18 UXR15:UXR18 VHN15:VHN18 VRJ15:VRJ18 WBF15:WBF18 WLB15:WLB18 WUX15:WUX18 B65545:B65548 IL65545:IL65548 SH65545:SH65548 ACD65545:ACD65548 ALZ65545:ALZ65548 AVV65545:AVV65548 BFR65545:BFR65548 BPN65545:BPN65548 BZJ65545:BZJ65548 CJF65545:CJF65548 CTB65545:CTB65548 DCX65545:DCX65548 DMT65545:DMT65548 DWP65545:DWP65548 EGL65545:EGL65548 EQH65545:EQH65548 FAD65545:FAD65548 FJZ65545:FJZ65548 FTV65545:FTV65548 GDR65545:GDR65548 GNN65545:GNN65548 GXJ65545:GXJ65548 HHF65545:HHF65548 HRB65545:HRB65548 IAX65545:IAX65548 IKT65545:IKT65548 IUP65545:IUP65548 JEL65545:JEL65548 JOH65545:JOH65548 JYD65545:JYD65548 KHZ65545:KHZ65548 KRV65545:KRV65548 LBR65545:LBR65548 LLN65545:LLN65548 LVJ65545:LVJ65548 MFF65545:MFF65548 MPB65545:MPB65548 MYX65545:MYX65548 NIT65545:NIT65548 NSP65545:NSP65548 OCL65545:OCL65548 OMH65545:OMH65548 OWD65545:OWD65548 PFZ65545:PFZ65548 PPV65545:PPV65548 PZR65545:PZR65548 QJN65545:QJN65548 QTJ65545:QTJ65548 RDF65545:RDF65548 RNB65545:RNB65548 RWX65545:RWX65548 SGT65545:SGT65548 SQP65545:SQP65548 TAL65545:TAL65548 TKH65545:TKH65548 TUD65545:TUD65548 UDZ65545:UDZ65548 UNV65545:UNV65548 UXR65545:UXR65548 VHN65545:VHN65548 VRJ65545:VRJ65548 WBF65545:WBF65548 WLB65545:WLB65548 WUX65545:WUX65548 B131081:B131084 IL131081:IL131084 SH131081:SH131084 ACD131081:ACD131084 ALZ131081:ALZ131084 AVV131081:AVV131084 BFR131081:BFR131084 BPN131081:BPN131084 BZJ131081:BZJ131084 CJF131081:CJF131084 CTB131081:CTB131084 DCX131081:DCX131084 DMT131081:DMT131084 DWP131081:DWP131084 EGL131081:EGL131084 EQH131081:EQH131084 FAD131081:FAD131084 FJZ131081:FJZ131084 FTV131081:FTV131084 GDR131081:GDR131084 GNN131081:GNN131084 GXJ131081:GXJ131084 HHF131081:HHF131084 HRB131081:HRB131084 IAX131081:IAX131084 IKT131081:IKT131084 IUP131081:IUP131084 JEL131081:JEL131084 JOH131081:JOH131084 JYD131081:JYD131084 KHZ131081:KHZ131084 KRV131081:KRV131084 LBR131081:LBR131084 LLN131081:LLN131084 LVJ131081:LVJ131084 MFF131081:MFF131084 MPB131081:MPB131084 MYX131081:MYX131084 NIT131081:NIT131084 NSP131081:NSP131084 OCL131081:OCL131084 OMH131081:OMH131084 OWD131081:OWD131084 PFZ131081:PFZ131084 PPV131081:PPV131084 PZR131081:PZR131084 QJN131081:QJN131084 QTJ131081:QTJ131084 RDF131081:RDF131084 RNB131081:RNB131084 RWX131081:RWX131084 SGT131081:SGT131084 SQP131081:SQP131084 TAL131081:TAL131084 TKH131081:TKH131084 TUD131081:TUD131084 UDZ131081:UDZ131084 UNV131081:UNV131084 UXR131081:UXR131084 VHN131081:VHN131084 VRJ131081:VRJ131084 WBF131081:WBF131084 WLB131081:WLB131084 WUX131081:WUX131084 B196617:B196620 IL196617:IL196620 SH196617:SH196620 ACD196617:ACD196620 ALZ196617:ALZ196620 AVV196617:AVV196620 BFR196617:BFR196620 BPN196617:BPN196620 BZJ196617:BZJ196620 CJF196617:CJF196620 CTB196617:CTB196620 DCX196617:DCX196620 DMT196617:DMT196620 DWP196617:DWP196620 EGL196617:EGL196620 EQH196617:EQH196620 FAD196617:FAD196620 FJZ196617:FJZ196620 FTV196617:FTV196620 GDR196617:GDR196620 GNN196617:GNN196620 GXJ196617:GXJ196620 HHF196617:HHF196620 HRB196617:HRB196620 IAX196617:IAX196620 IKT196617:IKT196620 IUP196617:IUP196620 JEL196617:JEL196620 JOH196617:JOH196620 JYD196617:JYD196620 KHZ196617:KHZ196620 KRV196617:KRV196620 LBR196617:LBR196620 LLN196617:LLN196620 LVJ196617:LVJ196620 MFF196617:MFF196620 MPB196617:MPB196620 MYX196617:MYX196620 NIT196617:NIT196620 NSP196617:NSP196620 OCL196617:OCL196620 OMH196617:OMH196620 OWD196617:OWD196620 PFZ196617:PFZ196620 PPV196617:PPV196620 PZR196617:PZR196620 QJN196617:QJN196620 QTJ196617:QTJ196620 RDF196617:RDF196620 RNB196617:RNB196620 RWX196617:RWX196620 SGT196617:SGT196620 SQP196617:SQP196620 TAL196617:TAL196620 TKH196617:TKH196620 TUD196617:TUD196620 UDZ196617:UDZ196620 UNV196617:UNV196620 UXR196617:UXR196620 VHN196617:VHN196620 VRJ196617:VRJ196620 WBF196617:WBF196620 WLB196617:WLB196620 WUX196617:WUX196620 B262153:B262156 IL262153:IL262156 SH262153:SH262156 ACD262153:ACD262156 ALZ262153:ALZ262156 AVV262153:AVV262156 BFR262153:BFR262156 BPN262153:BPN262156 BZJ262153:BZJ262156 CJF262153:CJF262156 CTB262153:CTB262156 DCX262153:DCX262156 DMT262153:DMT262156 DWP262153:DWP262156 EGL262153:EGL262156 EQH262153:EQH262156 FAD262153:FAD262156 FJZ262153:FJZ262156 FTV262153:FTV262156 GDR262153:GDR262156 GNN262153:GNN262156 GXJ262153:GXJ262156 HHF262153:HHF262156 HRB262153:HRB262156 IAX262153:IAX262156 IKT262153:IKT262156 IUP262153:IUP262156 JEL262153:JEL262156 JOH262153:JOH262156 JYD262153:JYD262156 KHZ262153:KHZ262156 KRV262153:KRV262156 LBR262153:LBR262156 LLN262153:LLN262156 LVJ262153:LVJ262156 MFF262153:MFF262156 MPB262153:MPB262156 MYX262153:MYX262156 NIT262153:NIT262156 NSP262153:NSP262156 OCL262153:OCL262156 OMH262153:OMH262156 OWD262153:OWD262156 PFZ262153:PFZ262156 PPV262153:PPV262156 PZR262153:PZR262156 QJN262153:QJN262156 QTJ262153:QTJ262156 RDF262153:RDF262156 RNB262153:RNB262156 RWX262153:RWX262156 SGT262153:SGT262156 SQP262153:SQP262156 TAL262153:TAL262156 TKH262153:TKH262156 TUD262153:TUD262156 UDZ262153:UDZ262156 UNV262153:UNV262156 UXR262153:UXR262156 VHN262153:VHN262156 VRJ262153:VRJ262156 WBF262153:WBF262156 WLB262153:WLB262156 WUX262153:WUX262156 B327689:B327692 IL327689:IL327692 SH327689:SH327692 ACD327689:ACD327692 ALZ327689:ALZ327692 AVV327689:AVV327692 BFR327689:BFR327692 BPN327689:BPN327692 BZJ327689:BZJ327692 CJF327689:CJF327692 CTB327689:CTB327692 DCX327689:DCX327692 DMT327689:DMT327692 DWP327689:DWP327692 EGL327689:EGL327692 EQH327689:EQH327692 FAD327689:FAD327692 FJZ327689:FJZ327692 FTV327689:FTV327692 GDR327689:GDR327692 GNN327689:GNN327692 GXJ327689:GXJ327692 HHF327689:HHF327692 HRB327689:HRB327692 IAX327689:IAX327692 IKT327689:IKT327692 IUP327689:IUP327692 JEL327689:JEL327692 JOH327689:JOH327692 JYD327689:JYD327692 KHZ327689:KHZ327692 KRV327689:KRV327692 LBR327689:LBR327692 LLN327689:LLN327692 LVJ327689:LVJ327692 MFF327689:MFF327692 MPB327689:MPB327692 MYX327689:MYX327692 NIT327689:NIT327692 NSP327689:NSP327692 OCL327689:OCL327692 OMH327689:OMH327692 OWD327689:OWD327692 PFZ327689:PFZ327692 PPV327689:PPV327692 PZR327689:PZR327692 QJN327689:QJN327692 QTJ327689:QTJ327692 RDF327689:RDF327692 RNB327689:RNB327692 RWX327689:RWX327692 SGT327689:SGT327692 SQP327689:SQP327692 TAL327689:TAL327692 TKH327689:TKH327692 TUD327689:TUD327692 UDZ327689:UDZ327692 UNV327689:UNV327692 UXR327689:UXR327692 VHN327689:VHN327692 VRJ327689:VRJ327692 WBF327689:WBF327692 WLB327689:WLB327692 WUX327689:WUX327692 B393225:B393228 IL393225:IL393228 SH393225:SH393228 ACD393225:ACD393228 ALZ393225:ALZ393228 AVV393225:AVV393228 BFR393225:BFR393228 BPN393225:BPN393228 BZJ393225:BZJ393228 CJF393225:CJF393228 CTB393225:CTB393228 DCX393225:DCX393228 DMT393225:DMT393228 DWP393225:DWP393228 EGL393225:EGL393228 EQH393225:EQH393228 FAD393225:FAD393228 FJZ393225:FJZ393228 FTV393225:FTV393228 GDR393225:GDR393228 GNN393225:GNN393228 GXJ393225:GXJ393228 HHF393225:HHF393228 HRB393225:HRB393228 IAX393225:IAX393228 IKT393225:IKT393228 IUP393225:IUP393228 JEL393225:JEL393228 JOH393225:JOH393228 JYD393225:JYD393228 KHZ393225:KHZ393228 KRV393225:KRV393228 LBR393225:LBR393228 LLN393225:LLN393228 LVJ393225:LVJ393228 MFF393225:MFF393228 MPB393225:MPB393228 MYX393225:MYX393228 NIT393225:NIT393228 NSP393225:NSP393228 OCL393225:OCL393228 OMH393225:OMH393228 OWD393225:OWD393228 PFZ393225:PFZ393228 PPV393225:PPV393228 PZR393225:PZR393228 QJN393225:QJN393228 QTJ393225:QTJ393228 RDF393225:RDF393228 RNB393225:RNB393228 RWX393225:RWX393228 SGT393225:SGT393228 SQP393225:SQP393228 TAL393225:TAL393228 TKH393225:TKH393228 TUD393225:TUD393228 UDZ393225:UDZ393228 UNV393225:UNV393228 UXR393225:UXR393228 VHN393225:VHN393228 VRJ393225:VRJ393228 WBF393225:WBF393228 WLB393225:WLB393228 WUX393225:WUX393228 B458761:B458764 IL458761:IL458764 SH458761:SH458764 ACD458761:ACD458764 ALZ458761:ALZ458764 AVV458761:AVV458764 BFR458761:BFR458764 BPN458761:BPN458764 BZJ458761:BZJ458764 CJF458761:CJF458764 CTB458761:CTB458764 DCX458761:DCX458764 DMT458761:DMT458764 DWP458761:DWP458764 EGL458761:EGL458764 EQH458761:EQH458764 FAD458761:FAD458764 FJZ458761:FJZ458764 FTV458761:FTV458764 GDR458761:GDR458764 GNN458761:GNN458764 GXJ458761:GXJ458764 HHF458761:HHF458764 HRB458761:HRB458764 IAX458761:IAX458764 IKT458761:IKT458764 IUP458761:IUP458764 JEL458761:JEL458764 JOH458761:JOH458764 JYD458761:JYD458764 KHZ458761:KHZ458764 KRV458761:KRV458764 LBR458761:LBR458764 LLN458761:LLN458764 LVJ458761:LVJ458764 MFF458761:MFF458764 MPB458761:MPB458764 MYX458761:MYX458764 NIT458761:NIT458764 NSP458761:NSP458764 OCL458761:OCL458764 OMH458761:OMH458764 OWD458761:OWD458764 PFZ458761:PFZ458764 PPV458761:PPV458764 PZR458761:PZR458764 QJN458761:QJN458764 QTJ458761:QTJ458764 RDF458761:RDF458764 RNB458761:RNB458764 RWX458761:RWX458764 SGT458761:SGT458764 SQP458761:SQP458764 TAL458761:TAL458764 TKH458761:TKH458764 TUD458761:TUD458764 UDZ458761:UDZ458764 UNV458761:UNV458764 UXR458761:UXR458764 VHN458761:VHN458764 VRJ458761:VRJ458764 WBF458761:WBF458764 WLB458761:WLB458764 WUX458761:WUX458764 B524297:B524300 IL524297:IL524300 SH524297:SH524300 ACD524297:ACD524300 ALZ524297:ALZ524300 AVV524297:AVV524300 BFR524297:BFR524300 BPN524297:BPN524300 BZJ524297:BZJ524300 CJF524297:CJF524300 CTB524297:CTB524300 DCX524297:DCX524300 DMT524297:DMT524300 DWP524297:DWP524300 EGL524297:EGL524300 EQH524297:EQH524300 FAD524297:FAD524300 FJZ524297:FJZ524300 FTV524297:FTV524300 GDR524297:GDR524300 GNN524297:GNN524300 GXJ524297:GXJ524300 HHF524297:HHF524300 HRB524297:HRB524300 IAX524297:IAX524300 IKT524297:IKT524300 IUP524297:IUP524300 JEL524297:JEL524300 JOH524297:JOH524300 JYD524297:JYD524300 KHZ524297:KHZ524300 KRV524297:KRV524300 LBR524297:LBR524300 LLN524297:LLN524300 LVJ524297:LVJ524300 MFF524297:MFF524300 MPB524297:MPB524300 MYX524297:MYX524300 NIT524297:NIT524300 NSP524297:NSP524300 OCL524297:OCL524300 OMH524297:OMH524300 OWD524297:OWD524300 PFZ524297:PFZ524300 PPV524297:PPV524300 PZR524297:PZR524300 QJN524297:QJN524300 QTJ524297:QTJ524300 RDF524297:RDF524300 RNB524297:RNB524300 RWX524297:RWX524300 SGT524297:SGT524300 SQP524297:SQP524300 TAL524297:TAL524300 TKH524297:TKH524300 TUD524297:TUD524300 UDZ524297:UDZ524300 UNV524297:UNV524300 UXR524297:UXR524300 VHN524297:VHN524300 VRJ524297:VRJ524300 WBF524297:WBF524300 WLB524297:WLB524300 WUX524297:WUX524300 B589833:B589836 IL589833:IL589836 SH589833:SH589836 ACD589833:ACD589836 ALZ589833:ALZ589836 AVV589833:AVV589836 BFR589833:BFR589836 BPN589833:BPN589836 BZJ589833:BZJ589836 CJF589833:CJF589836 CTB589833:CTB589836 DCX589833:DCX589836 DMT589833:DMT589836 DWP589833:DWP589836 EGL589833:EGL589836 EQH589833:EQH589836 FAD589833:FAD589836 FJZ589833:FJZ589836 FTV589833:FTV589836 GDR589833:GDR589836 GNN589833:GNN589836 GXJ589833:GXJ589836 HHF589833:HHF589836 HRB589833:HRB589836 IAX589833:IAX589836 IKT589833:IKT589836 IUP589833:IUP589836 JEL589833:JEL589836 JOH589833:JOH589836 JYD589833:JYD589836 KHZ589833:KHZ589836 KRV589833:KRV589836 LBR589833:LBR589836 LLN589833:LLN589836 LVJ589833:LVJ589836 MFF589833:MFF589836 MPB589833:MPB589836 MYX589833:MYX589836 NIT589833:NIT589836 NSP589833:NSP589836 OCL589833:OCL589836 OMH589833:OMH589836 OWD589833:OWD589836 PFZ589833:PFZ589836 PPV589833:PPV589836 PZR589833:PZR589836 QJN589833:QJN589836 QTJ589833:QTJ589836 RDF589833:RDF589836 RNB589833:RNB589836 RWX589833:RWX589836 SGT589833:SGT589836 SQP589833:SQP589836 TAL589833:TAL589836 TKH589833:TKH589836 TUD589833:TUD589836 UDZ589833:UDZ589836 UNV589833:UNV589836 UXR589833:UXR589836 VHN589833:VHN589836 VRJ589833:VRJ589836 WBF589833:WBF589836 WLB589833:WLB589836 WUX589833:WUX589836 B655369:B655372 IL655369:IL655372 SH655369:SH655372 ACD655369:ACD655372 ALZ655369:ALZ655372 AVV655369:AVV655372 BFR655369:BFR655372 BPN655369:BPN655372 BZJ655369:BZJ655372 CJF655369:CJF655372 CTB655369:CTB655372 DCX655369:DCX655372 DMT655369:DMT655372 DWP655369:DWP655372 EGL655369:EGL655372 EQH655369:EQH655372 FAD655369:FAD655372 FJZ655369:FJZ655372 FTV655369:FTV655372 GDR655369:GDR655372 GNN655369:GNN655372 GXJ655369:GXJ655372 HHF655369:HHF655372 HRB655369:HRB655372 IAX655369:IAX655372 IKT655369:IKT655372 IUP655369:IUP655372 JEL655369:JEL655372 JOH655369:JOH655372 JYD655369:JYD655372 KHZ655369:KHZ655372 KRV655369:KRV655372 LBR655369:LBR655372 LLN655369:LLN655372 LVJ655369:LVJ655372 MFF655369:MFF655372 MPB655369:MPB655372 MYX655369:MYX655372 NIT655369:NIT655372 NSP655369:NSP655372 OCL655369:OCL655372 OMH655369:OMH655372 OWD655369:OWD655372 PFZ655369:PFZ655372 PPV655369:PPV655372 PZR655369:PZR655372 QJN655369:QJN655372 QTJ655369:QTJ655372 RDF655369:RDF655372 RNB655369:RNB655372 RWX655369:RWX655372 SGT655369:SGT655372 SQP655369:SQP655372 TAL655369:TAL655372 TKH655369:TKH655372 TUD655369:TUD655372 UDZ655369:UDZ655372 UNV655369:UNV655372 UXR655369:UXR655372 VHN655369:VHN655372 VRJ655369:VRJ655372 WBF655369:WBF655372 WLB655369:WLB655372 WUX655369:WUX655372 B720905:B720908 IL720905:IL720908 SH720905:SH720908 ACD720905:ACD720908 ALZ720905:ALZ720908 AVV720905:AVV720908 BFR720905:BFR720908 BPN720905:BPN720908 BZJ720905:BZJ720908 CJF720905:CJF720908 CTB720905:CTB720908 DCX720905:DCX720908 DMT720905:DMT720908 DWP720905:DWP720908 EGL720905:EGL720908 EQH720905:EQH720908 FAD720905:FAD720908 FJZ720905:FJZ720908 FTV720905:FTV720908 GDR720905:GDR720908 GNN720905:GNN720908 GXJ720905:GXJ720908 HHF720905:HHF720908 HRB720905:HRB720908 IAX720905:IAX720908 IKT720905:IKT720908 IUP720905:IUP720908 JEL720905:JEL720908 JOH720905:JOH720908 JYD720905:JYD720908 KHZ720905:KHZ720908 KRV720905:KRV720908 LBR720905:LBR720908 LLN720905:LLN720908 LVJ720905:LVJ720908 MFF720905:MFF720908 MPB720905:MPB720908 MYX720905:MYX720908 NIT720905:NIT720908 NSP720905:NSP720908 OCL720905:OCL720908 OMH720905:OMH720908 OWD720905:OWD720908 PFZ720905:PFZ720908 PPV720905:PPV720908 PZR720905:PZR720908 QJN720905:QJN720908 QTJ720905:QTJ720908 RDF720905:RDF720908 RNB720905:RNB720908 RWX720905:RWX720908 SGT720905:SGT720908 SQP720905:SQP720908 TAL720905:TAL720908 TKH720905:TKH720908 TUD720905:TUD720908 UDZ720905:UDZ720908 UNV720905:UNV720908 UXR720905:UXR720908 VHN720905:VHN720908 VRJ720905:VRJ720908 WBF720905:WBF720908 WLB720905:WLB720908 WUX720905:WUX720908 B786441:B786444 IL786441:IL786444 SH786441:SH786444 ACD786441:ACD786444 ALZ786441:ALZ786444 AVV786441:AVV786444 BFR786441:BFR786444 BPN786441:BPN786444 BZJ786441:BZJ786444 CJF786441:CJF786444 CTB786441:CTB786444 DCX786441:DCX786444 DMT786441:DMT786444 DWP786441:DWP786444 EGL786441:EGL786444 EQH786441:EQH786444 FAD786441:FAD786444 FJZ786441:FJZ786444 FTV786441:FTV786444 GDR786441:GDR786444 GNN786441:GNN786444 GXJ786441:GXJ786444 HHF786441:HHF786444 HRB786441:HRB786444 IAX786441:IAX786444 IKT786441:IKT786444 IUP786441:IUP786444 JEL786441:JEL786444 JOH786441:JOH786444 JYD786441:JYD786444 KHZ786441:KHZ786444 KRV786441:KRV786444 LBR786441:LBR786444 LLN786441:LLN786444 LVJ786441:LVJ786444 MFF786441:MFF786444 MPB786441:MPB786444 MYX786441:MYX786444 NIT786441:NIT786444 NSP786441:NSP786444 OCL786441:OCL786444 OMH786441:OMH786444 OWD786441:OWD786444 PFZ786441:PFZ786444 PPV786441:PPV786444 PZR786441:PZR786444 QJN786441:QJN786444 QTJ786441:QTJ786444 RDF786441:RDF786444 RNB786441:RNB786444 RWX786441:RWX786444 SGT786441:SGT786444 SQP786441:SQP786444 TAL786441:TAL786444 TKH786441:TKH786444 TUD786441:TUD786444 UDZ786441:UDZ786444 UNV786441:UNV786444 UXR786441:UXR786444 VHN786441:VHN786444 VRJ786441:VRJ786444 WBF786441:WBF786444 WLB786441:WLB786444 WUX786441:WUX786444 B851977:B851980 IL851977:IL851980 SH851977:SH851980 ACD851977:ACD851980 ALZ851977:ALZ851980 AVV851977:AVV851980 BFR851977:BFR851980 BPN851977:BPN851980 BZJ851977:BZJ851980 CJF851977:CJF851980 CTB851977:CTB851980 DCX851977:DCX851980 DMT851977:DMT851980 DWP851977:DWP851980 EGL851977:EGL851980 EQH851977:EQH851980 FAD851977:FAD851980 FJZ851977:FJZ851980 FTV851977:FTV851980 GDR851977:GDR851980 GNN851977:GNN851980 GXJ851977:GXJ851980 HHF851977:HHF851980 HRB851977:HRB851980 IAX851977:IAX851980 IKT851977:IKT851980 IUP851977:IUP851980 JEL851977:JEL851980 JOH851977:JOH851980 JYD851977:JYD851980 KHZ851977:KHZ851980 KRV851977:KRV851980 LBR851977:LBR851980 LLN851977:LLN851980 LVJ851977:LVJ851980 MFF851977:MFF851980 MPB851977:MPB851980 MYX851977:MYX851980 NIT851977:NIT851980 NSP851977:NSP851980 OCL851977:OCL851980 OMH851977:OMH851980 OWD851977:OWD851980 PFZ851977:PFZ851980 PPV851977:PPV851980 PZR851977:PZR851980 QJN851977:QJN851980 QTJ851977:QTJ851980 RDF851977:RDF851980 RNB851977:RNB851980 RWX851977:RWX851980 SGT851977:SGT851980 SQP851977:SQP851980 TAL851977:TAL851980 TKH851977:TKH851980 TUD851977:TUD851980 UDZ851977:UDZ851980 UNV851977:UNV851980 UXR851977:UXR851980 VHN851977:VHN851980 VRJ851977:VRJ851980 WBF851977:WBF851980 WLB851977:WLB851980 WUX851977:WUX851980 B917513:B917516 IL917513:IL917516 SH917513:SH917516 ACD917513:ACD917516 ALZ917513:ALZ917516 AVV917513:AVV917516 BFR917513:BFR917516 BPN917513:BPN917516 BZJ917513:BZJ917516 CJF917513:CJF917516 CTB917513:CTB917516 DCX917513:DCX917516 DMT917513:DMT917516 DWP917513:DWP917516 EGL917513:EGL917516 EQH917513:EQH917516 FAD917513:FAD917516 FJZ917513:FJZ917516 FTV917513:FTV917516 GDR917513:GDR917516 GNN917513:GNN917516 GXJ917513:GXJ917516 HHF917513:HHF917516 HRB917513:HRB917516 IAX917513:IAX917516 IKT917513:IKT917516 IUP917513:IUP917516 JEL917513:JEL917516 JOH917513:JOH917516 JYD917513:JYD917516 KHZ917513:KHZ917516 KRV917513:KRV917516 LBR917513:LBR917516 LLN917513:LLN917516 LVJ917513:LVJ917516 MFF917513:MFF917516 MPB917513:MPB917516 MYX917513:MYX917516 NIT917513:NIT917516 NSP917513:NSP917516 OCL917513:OCL917516 OMH917513:OMH917516 OWD917513:OWD917516 PFZ917513:PFZ917516 PPV917513:PPV917516 PZR917513:PZR917516 QJN917513:QJN917516 QTJ917513:QTJ917516 RDF917513:RDF917516 RNB917513:RNB917516 RWX917513:RWX917516 SGT917513:SGT917516 SQP917513:SQP917516 TAL917513:TAL917516 TKH917513:TKH917516 TUD917513:TUD917516 UDZ917513:UDZ917516 UNV917513:UNV917516 UXR917513:UXR917516 VHN917513:VHN917516 VRJ917513:VRJ917516 WBF917513:WBF917516 WLB917513:WLB917516 WUX917513:WUX917516 B983049:B983052 IL983049:IL983052 SH983049:SH983052 ACD983049:ACD983052 ALZ983049:ALZ983052 AVV983049:AVV983052 BFR983049:BFR983052 BPN983049:BPN983052 BZJ983049:BZJ983052 CJF983049:CJF983052 CTB983049:CTB983052 DCX983049:DCX983052 DMT983049:DMT983052 DWP983049:DWP983052 EGL983049:EGL983052 EQH983049:EQH983052 FAD983049:FAD983052 FJZ983049:FJZ983052 FTV983049:FTV983052 GDR983049:GDR983052 GNN983049:GNN983052 GXJ983049:GXJ983052 HHF983049:HHF983052 HRB983049:HRB983052 IAX983049:IAX983052 IKT983049:IKT983052 IUP983049:IUP983052 JEL983049:JEL983052 JOH983049:JOH983052 JYD983049:JYD983052 KHZ983049:KHZ983052 KRV983049:KRV983052 LBR983049:LBR983052 LLN983049:LLN983052 LVJ983049:LVJ983052 MFF983049:MFF983052 MPB983049:MPB983052 MYX983049:MYX983052 NIT983049:NIT983052 NSP983049:NSP983052 OCL983049:OCL983052 OMH983049:OMH983052 OWD983049:OWD983052 PFZ983049:PFZ983052 PPV983049:PPV983052 PZR983049:PZR983052 QJN983049:QJN983052 QTJ983049:QTJ983052 RDF983049:RDF983052 RNB983049:RNB983052 RWX983049:RWX983052 SGT983049:SGT983052 SQP983049:SQP983052 TAL983049:TAL983052 TKH983049:TKH983052 TUD983049:TUD983052 UDZ983049:UDZ983052 UNV983049:UNV983052 UXR983049:UXR983052 VHN983049:VHN983052 VRJ983049:VRJ983052 WBF983049:WBF983052 WLB983049:WLB983052 WUX983049:WUX983052">
      <formula1>$B$192:$B$210</formula1>
    </dataValidation>
  </dataValidations>
  <pageMargins left="0.7" right="0.7" top="0.75" bottom="0.75" header="0.3" footer="0.3"/>
  <pageSetup paperSize="9" scale="3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BreakPreview" zoomScale="70" zoomScaleNormal="100" zoomScaleSheetLayoutView="70" workbookViewId="0">
      <selection activeCell="I13" sqref="I13"/>
    </sheetView>
  </sheetViews>
  <sheetFormatPr baseColWidth="10" defaultRowHeight="12.75" x14ac:dyDescent="0.2"/>
  <cols>
    <col min="1" max="1" width="42" style="112" customWidth="1"/>
    <col min="2" max="2" width="22.5703125" style="112" customWidth="1"/>
    <col min="3" max="3" width="29.85546875" style="112" customWidth="1"/>
    <col min="4" max="4" width="26.28515625" style="112" customWidth="1"/>
    <col min="5" max="5" width="33.28515625" style="112" customWidth="1"/>
    <col min="6" max="6" width="27.28515625" style="112" customWidth="1"/>
    <col min="7" max="255" width="11.42578125" style="112"/>
    <col min="256" max="256" width="42" style="112" customWidth="1"/>
    <col min="257" max="257" width="22.5703125" style="112" customWidth="1"/>
    <col min="258" max="258" width="26" style="112" customWidth="1"/>
    <col min="259" max="259" width="22" style="112" customWidth="1"/>
    <col min="260" max="261" width="27.28515625" style="112" customWidth="1"/>
    <col min="262" max="511" width="11.42578125" style="112"/>
    <col min="512" max="512" width="42" style="112" customWidth="1"/>
    <col min="513" max="513" width="22.5703125" style="112" customWidth="1"/>
    <col min="514" max="514" width="26" style="112" customWidth="1"/>
    <col min="515" max="515" width="22" style="112" customWidth="1"/>
    <col min="516" max="517" width="27.28515625" style="112" customWidth="1"/>
    <col min="518" max="767" width="11.42578125" style="112"/>
    <col min="768" max="768" width="42" style="112" customWidth="1"/>
    <col min="769" max="769" width="22.5703125" style="112" customWidth="1"/>
    <col min="770" max="770" width="26" style="112" customWidth="1"/>
    <col min="771" max="771" width="22" style="112" customWidth="1"/>
    <col min="772" max="773" width="27.28515625" style="112" customWidth="1"/>
    <col min="774" max="1023" width="11.42578125" style="112"/>
    <col min="1024" max="1024" width="42" style="112" customWidth="1"/>
    <col min="1025" max="1025" width="22.5703125" style="112" customWidth="1"/>
    <col min="1026" max="1026" width="26" style="112" customWidth="1"/>
    <col min="1027" max="1027" width="22" style="112" customWidth="1"/>
    <col min="1028" max="1029" width="27.28515625" style="112" customWidth="1"/>
    <col min="1030" max="1279" width="11.42578125" style="112"/>
    <col min="1280" max="1280" width="42" style="112" customWidth="1"/>
    <col min="1281" max="1281" width="22.5703125" style="112" customWidth="1"/>
    <col min="1282" max="1282" width="26" style="112" customWidth="1"/>
    <col min="1283" max="1283" width="22" style="112" customWidth="1"/>
    <col min="1284" max="1285" width="27.28515625" style="112" customWidth="1"/>
    <col min="1286" max="1535" width="11.42578125" style="112"/>
    <col min="1536" max="1536" width="42" style="112" customWidth="1"/>
    <col min="1537" max="1537" width="22.5703125" style="112" customWidth="1"/>
    <col min="1538" max="1538" width="26" style="112" customWidth="1"/>
    <col min="1539" max="1539" width="22" style="112" customWidth="1"/>
    <col min="1540" max="1541" width="27.28515625" style="112" customWidth="1"/>
    <col min="1542" max="1791" width="11.42578125" style="112"/>
    <col min="1792" max="1792" width="42" style="112" customWidth="1"/>
    <col min="1793" max="1793" width="22.5703125" style="112" customWidth="1"/>
    <col min="1794" max="1794" width="26" style="112" customWidth="1"/>
    <col min="1795" max="1795" width="22" style="112" customWidth="1"/>
    <col min="1796" max="1797" width="27.28515625" style="112" customWidth="1"/>
    <col min="1798" max="2047" width="11.42578125" style="112"/>
    <col min="2048" max="2048" width="42" style="112" customWidth="1"/>
    <col min="2049" max="2049" width="22.5703125" style="112" customWidth="1"/>
    <col min="2050" max="2050" width="26" style="112" customWidth="1"/>
    <col min="2051" max="2051" width="22" style="112" customWidth="1"/>
    <col min="2052" max="2053" width="27.28515625" style="112" customWidth="1"/>
    <col min="2054" max="2303" width="11.42578125" style="112"/>
    <col min="2304" max="2304" width="42" style="112" customWidth="1"/>
    <col min="2305" max="2305" width="22.5703125" style="112" customWidth="1"/>
    <col min="2306" max="2306" width="26" style="112" customWidth="1"/>
    <col min="2307" max="2307" width="22" style="112" customWidth="1"/>
    <col min="2308" max="2309" width="27.28515625" style="112" customWidth="1"/>
    <col min="2310" max="2559" width="11.42578125" style="112"/>
    <col min="2560" max="2560" width="42" style="112" customWidth="1"/>
    <col min="2561" max="2561" width="22.5703125" style="112" customWidth="1"/>
    <col min="2562" max="2562" width="26" style="112" customWidth="1"/>
    <col min="2563" max="2563" width="22" style="112" customWidth="1"/>
    <col min="2564" max="2565" width="27.28515625" style="112" customWidth="1"/>
    <col min="2566" max="2815" width="11.42578125" style="112"/>
    <col min="2816" max="2816" width="42" style="112" customWidth="1"/>
    <col min="2817" max="2817" width="22.5703125" style="112" customWidth="1"/>
    <col min="2818" max="2818" width="26" style="112" customWidth="1"/>
    <col min="2819" max="2819" width="22" style="112" customWidth="1"/>
    <col min="2820" max="2821" width="27.28515625" style="112" customWidth="1"/>
    <col min="2822" max="3071" width="11.42578125" style="112"/>
    <col min="3072" max="3072" width="42" style="112" customWidth="1"/>
    <col min="3073" max="3073" width="22.5703125" style="112" customWidth="1"/>
    <col min="3074" max="3074" width="26" style="112" customWidth="1"/>
    <col min="3075" max="3075" width="22" style="112" customWidth="1"/>
    <col min="3076" max="3077" width="27.28515625" style="112" customWidth="1"/>
    <col min="3078" max="3327" width="11.42578125" style="112"/>
    <col min="3328" max="3328" width="42" style="112" customWidth="1"/>
    <col min="3329" max="3329" width="22.5703125" style="112" customWidth="1"/>
    <col min="3330" max="3330" width="26" style="112" customWidth="1"/>
    <col min="3331" max="3331" width="22" style="112" customWidth="1"/>
    <col min="3332" max="3333" width="27.28515625" style="112" customWidth="1"/>
    <col min="3334" max="3583" width="11.42578125" style="112"/>
    <col min="3584" max="3584" width="42" style="112" customWidth="1"/>
    <col min="3585" max="3585" width="22.5703125" style="112" customWidth="1"/>
    <col min="3586" max="3586" width="26" style="112" customWidth="1"/>
    <col min="3587" max="3587" width="22" style="112" customWidth="1"/>
    <col min="3588" max="3589" width="27.28515625" style="112" customWidth="1"/>
    <col min="3590" max="3839" width="11.42578125" style="112"/>
    <col min="3840" max="3840" width="42" style="112" customWidth="1"/>
    <col min="3841" max="3841" width="22.5703125" style="112" customWidth="1"/>
    <col min="3842" max="3842" width="26" style="112" customWidth="1"/>
    <col min="3843" max="3843" width="22" style="112" customWidth="1"/>
    <col min="3844" max="3845" width="27.28515625" style="112" customWidth="1"/>
    <col min="3846" max="4095" width="11.42578125" style="112"/>
    <col min="4096" max="4096" width="42" style="112" customWidth="1"/>
    <col min="4097" max="4097" width="22.5703125" style="112" customWidth="1"/>
    <col min="4098" max="4098" width="26" style="112" customWidth="1"/>
    <col min="4099" max="4099" width="22" style="112" customWidth="1"/>
    <col min="4100" max="4101" width="27.28515625" style="112" customWidth="1"/>
    <col min="4102" max="4351" width="11.42578125" style="112"/>
    <col min="4352" max="4352" width="42" style="112" customWidth="1"/>
    <col min="4353" max="4353" width="22.5703125" style="112" customWidth="1"/>
    <col min="4354" max="4354" width="26" style="112" customWidth="1"/>
    <col min="4355" max="4355" width="22" style="112" customWidth="1"/>
    <col min="4356" max="4357" width="27.28515625" style="112" customWidth="1"/>
    <col min="4358" max="4607" width="11.42578125" style="112"/>
    <col min="4608" max="4608" width="42" style="112" customWidth="1"/>
    <col min="4609" max="4609" width="22.5703125" style="112" customWidth="1"/>
    <col min="4610" max="4610" width="26" style="112" customWidth="1"/>
    <col min="4611" max="4611" width="22" style="112" customWidth="1"/>
    <col min="4612" max="4613" width="27.28515625" style="112" customWidth="1"/>
    <col min="4614" max="4863" width="11.42578125" style="112"/>
    <col min="4864" max="4864" width="42" style="112" customWidth="1"/>
    <col min="4865" max="4865" width="22.5703125" style="112" customWidth="1"/>
    <col min="4866" max="4866" width="26" style="112" customWidth="1"/>
    <col min="4867" max="4867" width="22" style="112" customWidth="1"/>
    <col min="4868" max="4869" width="27.28515625" style="112" customWidth="1"/>
    <col min="4870" max="5119" width="11.42578125" style="112"/>
    <col min="5120" max="5120" width="42" style="112" customWidth="1"/>
    <col min="5121" max="5121" width="22.5703125" style="112" customWidth="1"/>
    <col min="5122" max="5122" width="26" style="112" customWidth="1"/>
    <col min="5123" max="5123" width="22" style="112" customWidth="1"/>
    <col min="5124" max="5125" width="27.28515625" style="112" customWidth="1"/>
    <col min="5126" max="5375" width="11.42578125" style="112"/>
    <col min="5376" max="5376" width="42" style="112" customWidth="1"/>
    <col min="5377" max="5377" width="22.5703125" style="112" customWidth="1"/>
    <col min="5378" max="5378" width="26" style="112" customWidth="1"/>
    <col min="5379" max="5379" width="22" style="112" customWidth="1"/>
    <col min="5380" max="5381" width="27.28515625" style="112" customWidth="1"/>
    <col min="5382" max="5631" width="11.42578125" style="112"/>
    <col min="5632" max="5632" width="42" style="112" customWidth="1"/>
    <col min="5633" max="5633" width="22.5703125" style="112" customWidth="1"/>
    <col min="5634" max="5634" width="26" style="112" customWidth="1"/>
    <col min="5635" max="5635" width="22" style="112" customWidth="1"/>
    <col min="5636" max="5637" width="27.28515625" style="112" customWidth="1"/>
    <col min="5638" max="5887" width="11.42578125" style="112"/>
    <col min="5888" max="5888" width="42" style="112" customWidth="1"/>
    <col min="5889" max="5889" width="22.5703125" style="112" customWidth="1"/>
    <col min="5890" max="5890" width="26" style="112" customWidth="1"/>
    <col min="5891" max="5891" width="22" style="112" customWidth="1"/>
    <col min="5892" max="5893" width="27.28515625" style="112" customWidth="1"/>
    <col min="5894" max="6143" width="11.42578125" style="112"/>
    <col min="6144" max="6144" width="42" style="112" customWidth="1"/>
    <col min="6145" max="6145" width="22.5703125" style="112" customWidth="1"/>
    <col min="6146" max="6146" width="26" style="112" customWidth="1"/>
    <col min="6147" max="6147" width="22" style="112" customWidth="1"/>
    <col min="6148" max="6149" width="27.28515625" style="112" customWidth="1"/>
    <col min="6150" max="6399" width="11.42578125" style="112"/>
    <col min="6400" max="6400" width="42" style="112" customWidth="1"/>
    <col min="6401" max="6401" width="22.5703125" style="112" customWidth="1"/>
    <col min="6402" max="6402" width="26" style="112" customWidth="1"/>
    <col min="6403" max="6403" width="22" style="112" customWidth="1"/>
    <col min="6404" max="6405" width="27.28515625" style="112" customWidth="1"/>
    <col min="6406" max="6655" width="11.42578125" style="112"/>
    <col min="6656" max="6656" width="42" style="112" customWidth="1"/>
    <col min="6657" max="6657" width="22.5703125" style="112" customWidth="1"/>
    <col min="6658" max="6658" width="26" style="112" customWidth="1"/>
    <col min="6659" max="6659" width="22" style="112" customWidth="1"/>
    <col min="6660" max="6661" width="27.28515625" style="112" customWidth="1"/>
    <col min="6662" max="6911" width="11.42578125" style="112"/>
    <col min="6912" max="6912" width="42" style="112" customWidth="1"/>
    <col min="6913" max="6913" width="22.5703125" style="112" customWidth="1"/>
    <col min="6914" max="6914" width="26" style="112" customWidth="1"/>
    <col min="6915" max="6915" width="22" style="112" customWidth="1"/>
    <col min="6916" max="6917" width="27.28515625" style="112" customWidth="1"/>
    <col min="6918" max="7167" width="11.42578125" style="112"/>
    <col min="7168" max="7168" width="42" style="112" customWidth="1"/>
    <col min="7169" max="7169" width="22.5703125" style="112" customWidth="1"/>
    <col min="7170" max="7170" width="26" style="112" customWidth="1"/>
    <col min="7171" max="7171" width="22" style="112" customWidth="1"/>
    <col min="7172" max="7173" width="27.28515625" style="112" customWidth="1"/>
    <col min="7174" max="7423" width="11.42578125" style="112"/>
    <col min="7424" max="7424" width="42" style="112" customWidth="1"/>
    <col min="7425" max="7425" width="22.5703125" style="112" customWidth="1"/>
    <col min="7426" max="7426" width="26" style="112" customWidth="1"/>
    <col min="7427" max="7427" width="22" style="112" customWidth="1"/>
    <col min="7428" max="7429" width="27.28515625" style="112" customWidth="1"/>
    <col min="7430" max="7679" width="11.42578125" style="112"/>
    <col min="7680" max="7680" width="42" style="112" customWidth="1"/>
    <col min="7681" max="7681" width="22.5703125" style="112" customWidth="1"/>
    <col min="7682" max="7682" width="26" style="112" customWidth="1"/>
    <col min="7683" max="7683" width="22" style="112" customWidth="1"/>
    <col min="7684" max="7685" width="27.28515625" style="112" customWidth="1"/>
    <col min="7686" max="7935" width="11.42578125" style="112"/>
    <col min="7936" max="7936" width="42" style="112" customWidth="1"/>
    <col min="7937" max="7937" width="22.5703125" style="112" customWidth="1"/>
    <col min="7938" max="7938" width="26" style="112" customWidth="1"/>
    <col min="7939" max="7939" width="22" style="112" customWidth="1"/>
    <col min="7940" max="7941" width="27.28515625" style="112" customWidth="1"/>
    <col min="7942" max="8191" width="11.42578125" style="112"/>
    <col min="8192" max="8192" width="42" style="112" customWidth="1"/>
    <col min="8193" max="8193" width="22.5703125" style="112" customWidth="1"/>
    <col min="8194" max="8194" width="26" style="112" customWidth="1"/>
    <col min="8195" max="8195" width="22" style="112" customWidth="1"/>
    <col min="8196" max="8197" width="27.28515625" style="112" customWidth="1"/>
    <col min="8198" max="8447" width="11.42578125" style="112"/>
    <col min="8448" max="8448" width="42" style="112" customWidth="1"/>
    <col min="8449" max="8449" width="22.5703125" style="112" customWidth="1"/>
    <col min="8450" max="8450" width="26" style="112" customWidth="1"/>
    <col min="8451" max="8451" width="22" style="112" customWidth="1"/>
    <col min="8452" max="8453" width="27.28515625" style="112" customWidth="1"/>
    <col min="8454" max="8703" width="11.42578125" style="112"/>
    <col min="8704" max="8704" width="42" style="112" customWidth="1"/>
    <col min="8705" max="8705" width="22.5703125" style="112" customWidth="1"/>
    <col min="8706" max="8706" width="26" style="112" customWidth="1"/>
    <col min="8707" max="8707" width="22" style="112" customWidth="1"/>
    <col min="8708" max="8709" width="27.28515625" style="112" customWidth="1"/>
    <col min="8710" max="8959" width="11.42578125" style="112"/>
    <col min="8960" max="8960" width="42" style="112" customWidth="1"/>
    <col min="8961" max="8961" width="22.5703125" style="112" customWidth="1"/>
    <col min="8962" max="8962" width="26" style="112" customWidth="1"/>
    <col min="8963" max="8963" width="22" style="112" customWidth="1"/>
    <col min="8964" max="8965" width="27.28515625" style="112" customWidth="1"/>
    <col min="8966" max="9215" width="11.42578125" style="112"/>
    <col min="9216" max="9216" width="42" style="112" customWidth="1"/>
    <col min="9217" max="9217" width="22.5703125" style="112" customWidth="1"/>
    <col min="9218" max="9218" width="26" style="112" customWidth="1"/>
    <col min="9219" max="9219" width="22" style="112" customWidth="1"/>
    <col min="9220" max="9221" width="27.28515625" style="112" customWidth="1"/>
    <col min="9222" max="9471" width="11.42578125" style="112"/>
    <col min="9472" max="9472" width="42" style="112" customWidth="1"/>
    <col min="9473" max="9473" width="22.5703125" style="112" customWidth="1"/>
    <col min="9474" max="9474" width="26" style="112" customWidth="1"/>
    <col min="9475" max="9475" width="22" style="112" customWidth="1"/>
    <col min="9476" max="9477" width="27.28515625" style="112" customWidth="1"/>
    <col min="9478" max="9727" width="11.42578125" style="112"/>
    <col min="9728" max="9728" width="42" style="112" customWidth="1"/>
    <col min="9729" max="9729" width="22.5703125" style="112" customWidth="1"/>
    <col min="9730" max="9730" width="26" style="112" customWidth="1"/>
    <col min="9731" max="9731" width="22" style="112" customWidth="1"/>
    <col min="9732" max="9733" width="27.28515625" style="112" customWidth="1"/>
    <col min="9734" max="9983" width="11.42578125" style="112"/>
    <col min="9984" max="9984" width="42" style="112" customWidth="1"/>
    <col min="9985" max="9985" width="22.5703125" style="112" customWidth="1"/>
    <col min="9986" max="9986" width="26" style="112" customWidth="1"/>
    <col min="9987" max="9987" width="22" style="112" customWidth="1"/>
    <col min="9988" max="9989" width="27.28515625" style="112" customWidth="1"/>
    <col min="9990" max="10239" width="11.42578125" style="112"/>
    <col min="10240" max="10240" width="42" style="112" customWidth="1"/>
    <col min="10241" max="10241" width="22.5703125" style="112" customWidth="1"/>
    <col min="10242" max="10242" width="26" style="112" customWidth="1"/>
    <col min="10243" max="10243" width="22" style="112" customWidth="1"/>
    <col min="10244" max="10245" width="27.28515625" style="112" customWidth="1"/>
    <col min="10246" max="10495" width="11.42578125" style="112"/>
    <col min="10496" max="10496" width="42" style="112" customWidth="1"/>
    <col min="10497" max="10497" width="22.5703125" style="112" customWidth="1"/>
    <col min="10498" max="10498" width="26" style="112" customWidth="1"/>
    <col min="10499" max="10499" width="22" style="112" customWidth="1"/>
    <col min="10500" max="10501" width="27.28515625" style="112" customWidth="1"/>
    <col min="10502" max="10751" width="11.42578125" style="112"/>
    <col min="10752" max="10752" width="42" style="112" customWidth="1"/>
    <col min="10753" max="10753" width="22.5703125" style="112" customWidth="1"/>
    <col min="10754" max="10754" width="26" style="112" customWidth="1"/>
    <col min="10755" max="10755" width="22" style="112" customWidth="1"/>
    <col min="10756" max="10757" width="27.28515625" style="112" customWidth="1"/>
    <col min="10758" max="11007" width="11.42578125" style="112"/>
    <col min="11008" max="11008" width="42" style="112" customWidth="1"/>
    <col min="11009" max="11009" width="22.5703125" style="112" customWidth="1"/>
    <col min="11010" max="11010" width="26" style="112" customWidth="1"/>
    <col min="11011" max="11011" width="22" style="112" customWidth="1"/>
    <col min="11012" max="11013" width="27.28515625" style="112" customWidth="1"/>
    <col min="11014" max="11263" width="11.42578125" style="112"/>
    <col min="11264" max="11264" width="42" style="112" customWidth="1"/>
    <col min="11265" max="11265" width="22.5703125" style="112" customWidth="1"/>
    <col min="11266" max="11266" width="26" style="112" customWidth="1"/>
    <col min="11267" max="11267" width="22" style="112" customWidth="1"/>
    <col min="11268" max="11269" width="27.28515625" style="112" customWidth="1"/>
    <col min="11270" max="11519" width="11.42578125" style="112"/>
    <col min="11520" max="11520" width="42" style="112" customWidth="1"/>
    <col min="11521" max="11521" width="22.5703125" style="112" customWidth="1"/>
    <col min="11522" max="11522" width="26" style="112" customWidth="1"/>
    <col min="11523" max="11523" width="22" style="112" customWidth="1"/>
    <col min="11524" max="11525" width="27.28515625" style="112" customWidth="1"/>
    <col min="11526" max="11775" width="11.42578125" style="112"/>
    <col min="11776" max="11776" width="42" style="112" customWidth="1"/>
    <col min="11777" max="11777" width="22.5703125" style="112" customWidth="1"/>
    <col min="11778" max="11778" width="26" style="112" customWidth="1"/>
    <col min="11779" max="11779" width="22" style="112" customWidth="1"/>
    <col min="11780" max="11781" width="27.28515625" style="112" customWidth="1"/>
    <col min="11782" max="12031" width="11.42578125" style="112"/>
    <col min="12032" max="12032" width="42" style="112" customWidth="1"/>
    <col min="12033" max="12033" width="22.5703125" style="112" customWidth="1"/>
    <col min="12034" max="12034" width="26" style="112" customWidth="1"/>
    <col min="12035" max="12035" width="22" style="112" customWidth="1"/>
    <col min="12036" max="12037" width="27.28515625" style="112" customWidth="1"/>
    <col min="12038" max="12287" width="11.42578125" style="112"/>
    <col min="12288" max="12288" width="42" style="112" customWidth="1"/>
    <col min="12289" max="12289" width="22.5703125" style="112" customWidth="1"/>
    <col min="12290" max="12290" width="26" style="112" customWidth="1"/>
    <col min="12291" max="12291" width="22" style="112" customWidth="1"/>
    <col min="12292" max="12293" width="27.28515625" style="112" customWidth="1"/>
    <col min="12294" max="12543" width="11.42578125" style="112"/>
    <col min="12544" max="12544" width="42" style="112" customWidth="1"/>
    <col min="12545" max="12545" width="22.5703125" style="112" customWidth="1"/>
    <col min="12546" max="12546" width="26" style="112" customWidth="1"/>
    <col min="12547" max="12547" width="22" style="112" customWidth="1"/>
    <col min="12548" max="12549" width="27.28515625" style="112" customWidth="1"/>
    <col min="12550" max="12799" width="11.42578125" style="112"/>
    <col min="12800" max="12800" width="42" style="112" customWidth="1"/>
    <col min="12801" max="12801" width="22.5703125" style="112" customWidth="1"/>
    <col min="12802" max="12802" width="26" style="112" customWidth="1"/>
    <col min="12803" max="12803" width="22" style="112" customWidth="1"/>
    <col min="12804" max="12805" width="27.28515625" style="112" customWidth="1"/>
    <col min="12806" max="13055" width="11.42578125" style="112"/>
    <col min="13056" max="13056" width="42" style="112" customWidth="1"/>
    <col min="13057" max="13057" width="22.5703125" style="112" customWidth="1"/>
    <col min="13058" max="13058" width="26" style="112" customWidth="1"/>
    <col min="13059" max="13059" width="22" style="112" customWidth="1"/>
    <col min="13060" max="13061" width="27.28515625" style="112" customWidth="1"/>
    <col min="13062" max="13311" width="11.42578125" style="112"/>
    <col min="13312" max="13312" width="42" style="112" customWidth="1"/>
    <col min="13313" max="13313" width="22.5703125" style="112" customWidth="1"/>
    <col min="13314" max="13314" width="26" style="112" customWidth="1"/>
    <col min="13315" max="13315" width="22" style="112" customWidth="1"/>
    <col min="13316" max="13317" width="27.28515625" style="112" customWidth="1"/>
    <col min="13318" max="13567" width="11.42578125" style="112"/>
    <col min="13568" max="13568" width="42" style="112" customWidth="1"/>
    <col min="13569" max="13569" width="22.5703125" style="112" customWidth="1"/>
    <col min="13570" max="13570" width="26" style="112" customWidth="1"/>
    <col min="13571" max="13571" width="22" style="112" customWidth="1"/>
    <col min="13572" max="13573" width="27.28515625" style="112" customWidth="1"/>
    <col min="13574" max="13823" width="11.42578125" style="112"/>
    <col min="13824" max="13824" width="42" style="112" customWidth="1"/>
    <col min="13825" max="13825" width="22.5703125" style="112" customWidth="1"/>
    <col min="13826" max="13826" width="26" style="112" customWidth="1"/>
    <col min="13827" max="13827" width="22" style="112" customWidth="1"/>
    <col min="13828" max="13829" width="27.28515625" style="112" customWidth="1"/>
    <col min="13830" max="14079" width="11.42578125" style="112"/>
    <col min="14080" max="14080" width="42" style="112" customWidth="1"/>
    <col min="14081" max="14081" width="22.5703125" style="112" customWidth="1"/>
    <col min="14082" max="14082" width="26" style="112" customWidth="1"/>
    <col min="14083" max="14083" width="22" style="112" customWidth="1"/>
    <col min="14084" max="14085" width="27.28515625" style="112" customWidth="1"/>
    <col min="14086" max="14335" width="11.42578125" style="112"/>
    <col min="14336" max="14336" width="42" style="112" customWidth="1"/>
    <col min="14337" max="14337" width="22.5703125" style="112" customWidth="1"/>
    <col min="14338" max="14338" width="26" style="112" customWidth="1"/>
    <col min="14339" max="14339" width="22" style="112" customWidth="1"/>
    <col min="14340" max="14341" width="27.28515625" style="112" customWidth="1"/>
    <col min="14342" max="14591" width="11.42578125" style="112"/>
    <col min="14592" max="14592" width="42" style="112" customWidth="1"/>
    <col min="14593" max="14593" width="22.5703125" style="112" customWidth="1"/>
    <col min="14594" max="14594" width="26" style="112" customWidth="1"/>
    <col min="14595" max="14595" width="22" style="112" customWidth="1"/>
    <col min="14596" max="14597" width="27.28515625" style="112" customWidth="1"/>
    <col min="14598" max="14847" width="11.42578125" style="112"/>
    <col min="14848" max="14848" width="42" style="112" customWidth="1"/>
    <col min="14849" max="14849" width="22.5703125" style="112" customWidth="1"/>
    <col min="14850" max="14850" width="26" style="112" customWidth="1"/>
    <col min="14851" max="14851" width="22" style="112" customWidth="1"/>
    <col min="14852" max="14853" width="27.28515625" style="112" customWidth="1"/>
    <col min="14854" max="15103" width="11.42578125" style="112"/>
    <col min="15104" max="15104" width="42" style="112" customWidth="1"/>
    <col min="15105" max="15105" width="22.5703125" style="112" customWidth="1"/>
    <col min="15106" max="15106" width="26" style="112" customWidth="1"/>
    <col min="15107" max="15107" width="22" style="112" customWidth="1"/>
    <col min="15108" max="15109" width="27.28515625" style="112" customWidth="1"/>
    <col min="15110" max="15359" width="11.42578125" style="112"/>
    <col min="15360" max="15360" width="42" style="112" customWidth="1"/>
    <col min="15361" max="15361" width="22.5703125" style="112" customWidth="1"/>
    <col min="15362" max="15362" width="26" style="112" customWidth="1"/>
    <col min="15363" max="15363" width="22" style="112" customWidth="1"/>
    <col min="15364" max="15365" width="27.28515625" style="112" customWidth="1"/>
    <col min="15366" max="15615" width="11.42578125" style="112"/>
    <col min="15616" max="15616" width="42" style="112" customWidth="1"/>
    <col min="15617" max="15617" width="22.5703125" style="112" customWidth="1"/>
    <col min="15618" max="15618" width="26" style="112" customWidth="1"/>
    <col min="15619" max="15619" width="22" style="112" customWidth="1"/>
    <col min="15620" max="15621" width="27.28515625" style="112" customWidth="1"/>
    <col min="15622" max="15871" width="11.42578125" style="112"/>
    <col min="15872" max="15872" width="42" style="112" customWidth="1"/>
    <col min="15873" max="15873" width="22.5703125" style="112" customWidth="1"/>
    <col min="15874" max="15874" width="26" style="112" customWidth="1"/>
    <col min="15875" max="15875" width="22" style="112" customWidth="1"/>
    <col min="15876" max="15877" width="27.28515625" style="112" customWidth="1"/>
    <col min="15878" max="16127" width="11.42578125" style="112"/>
    <col min="16128" max="16128" width="42" style="112" customWidth="1"/>
    <col min="16129" max="16129" width="22.5703125" style="112" customWidth="1"/>
    <col min="16130" max="16130" width="26" style="112" customWidth="1"/>
    <col min="16131" max="16131" width="22" style="112" customWidth="1"/>
    <col min="16132" max="16133" width="27.28515625" style="112" customWidth="1"/>
    <col min="16134" max="16384" width="11.42578125" style="112"/>
  </cols>
  <sheetData>
    <row r="1" spans="1:13" x14ac:dyDescent="0.2">
      <c r="A1" s="8"/>
      <c r="B1" s="8"/>
      <c r="C1" s="8"/>
      <c r="D1" s="8"/>
      <c r="E1" s="8"/>
      <c r="F1" s="8"/>
    </row>
    <row r="2" spans="1:13" x14ac:dyDescent="0.2">
      <c r="A2" s="8"/>
      <c r="B2" s="8"/>
      <c r="C2" s="8"/>
      <c r="D2" s="8"/>
      <c r="E2" s="8"/>
      <c r="F2" s="8"/>
    </row>
    <row r="3" spans="1:13" x14ac:dyDescent="0.2">
      <c r="A3" s="8"/>
      <c r="B3" s="8"/>
      <c r="C3" s="8"/>
      <c r="D3" s="8"/>
      <c r="E3" s="8"/>
      <c r="F3" s="8"/>
    </row>
    <row r="4" spans="1:13" x14ac:dyDescent="0.2">
      <c r="A4" s="8"/>
      <c r="B4" s="8"/>
      <c r="C4" s="8"/>
      <c r="D4" s="8"/>
      <c r="E4" s="8"/>
      <c r="F4" s="8"/>
    </row>
    <row r="5" spans="1:13" x14ac:dyDescent="0.2">
      <c r="A5" s="8"/>
      <c r="B5" s="8"/>
      <c r="C5" s="8"/>
      <c r="D5" s="8"/>
      <c r="E5" s="8"/>
      <c r="F5" s="8"/>
    </row>
    <row r="6" spans="1:13" ht="13.5" thickBot="1" x14ac:dyDescent="0.25">
      <c r="A6" s="8"/>
      <c r="B6" s="8"/>
      <c r="C6" s="8"/>
      <c r="D6" s="8"/>
      <c r="F6" s="8"/>
    </row>
    <row r="7" spans="1:13" ht="46.5" customHeight="1" thickBot="1" x14ac:dyDescent="0.3">
      <c r="A7" s="211" t="s">
        <v>134</v>
      </c>
      <c r="B7" s="212"/>
      <c r="C7" s="212"/>
      <c r="D7" s="212"/>
      <c r="E7" s="212"/>
      <c r="F7" s="213"/>
    </row>
    <row r="8" spans="1:13" s="113" customFormat="1" ht="16.5" customHeight="1" x14ac:dyDescent="0.2">
      <c r="A8" s="214" t="s">
        <v>28</v>
      </c>
      <c r="B8" s="210" t="s">
        <v>139</v>
      </c>
      <c r="C8" s="208" t="s">
        <v>107</v>
      </c>
      <c r="D8" s="208" t="s">
        <v>142</v>
      </c>
      <c r="E8" s="208" t="s">
        <v>108</v>
      </c>
      <c r="F8" s="208" t="s">
        <v>29</v>
      </c>
      <c r="H8" s="112"/>
      <c r="I8" s="112"/>
      <c r="J8" s="112"/>
      <c r="K8" s="112"/>
      <c r="L8" s="112"/>
      <c r="M8" s="112"/>
    </row>
    <row r="9" spans="1:13" ht="18.75" customHeight="1" x14ac:dyDescent="0.2">
      <c r="A9" s="215"/>
      <c r="B9" s="216"/>
      <c r="C9" s="209"/>
      <c r="D9" s="209"/>
      <c r="E9" s="209"/>
      <c r="F9" s="209"/>
    </row>
    <row r="10" spans="1:13" ht="91.5" customHeight="1" x14ac:dyDescent="0.2">
      <c r="A10" s="215"/>
      <c r="B10" s="216"/>
      <c r="C10" s="209"/>
      <c r="D10" s="209"/>
      <c r="E10" s="209"/>
      <c r="F10" s="209"/>
    </row>
    <row r="11" spans="1:13" ht="35.1" customHeight="1" x14ac:dyDescent="0.2">
      <c r="A11" s="59" t="s">
        <v>30</v>
      </c>
      <c r="B11" s="77"/>
      <c r="C11" s="209"/>
      <c r="D11" s="209"/>
      <c r="E11" s="209"/>
      <c r="F11" s="209"/>
    </row>
    <row r="12" spans="1:13" ht="35.1" customHeight="1" x14ac:dyDescent="0.2">
      <c r="A12" s="59" t="s">
        <v>31</v>
      </c>
      <c r="B12" s="77"/>
      <c r="C12" s="209"/>
      <c r="D12" s="209"/>
      <c r="E12" s="209"/>
      <c r="F12" s="209"/>
    </row>
    <row r="13" spans="1:13" ht="35.1" customHeight="1" x14ac:dyDescent="0.2">
      <c r="A13" s="59" t="s">
        <v>32</v>
      </c>
      <c r="B13" s="77"/>
      <c r="C13" s="209"/>
      <c r="D13" s="209"/>
      <c r="E13" s="209"/>
      <c r="F13" s="209"/>
    </row>
    <row r="14" spans="1:13" ht="35.1" customHeight="1" x14ac:dyDescent="0.2">
      <c r="A14" s="76" t="s">
        <v>136</v>
      </c>
      <c r="B14" s="114">
        <f>SUM(B11:B13)</f>
        <v>0</v>
      </c>
      <c r="C14" s="209"/>
      <c r="D14" s="209"/>
      <c r="E14" s="209"/>
      <c r="F14" s="209"/>
    </row>
    <row r="15" spans="1:13" ht="35.1" customHeight="1" thickBot="1" x14ac:dyDescent="0.25">
      <c r="A15" s="59" t="s">
        <v>137</v>
      </c>
      <c r="B15" s="2"/>
      <c r="C15" s="210"/>
      <c r="D15" s="210"/>
      <c r="E15" s="210"/>
      <c r="F15" s="210"/>
    </row>
    <row r="16" spans="1:13" ht="36" customHeight="1" thickBot="1" x14ac:dyDescent="0.25">
      <c r="A16" s="75" t="s">
        <v>138</v>
      </c>
      <c r="B16" s="58">
        <f>+B14+B15</f>
        <v>0</v>
      </c>
      <c r="C16" s="57">
        <f>+B16-D16-E16-F16</f>
        <v>0</v>
      </c>
      <c r="D16" s="2"/>
      <c r="E16" s="2"/>
      <c r="F16" s="2"/>
    </row>
    <row r="17" spans="1:6" ht="26.25" customHeight="1" x14ac:dyDescent="0.2">
      <c r="A17" s="74"/>
      <c r="B17" s="74"/>
      <c r="C17" s="74"/>
      <c r="D17" s="6" t="e">
        <f>D16/B16</f>
        <v>#DIV/0!</v>
      </c>
      <c r="E17" s="4"/>
      <c r="F17" s="115"/>
    </row>
    <row r="18" spans="1:6" ht="21.75" customHeight="1" x14ac:dyDescent="0.2">
      <c r="A18" s="3"/>
      <c r="B18" s="4"/>
      <c r="C18" s="5"/>
      <c r="E18" s="4"/>
      <c r="F18" s="4"/>
    </row>
    <row r="19" spans="1:6" ht="23.25" customHeight="1" x14ac:dyDescent="0.2">
      <c r="A19" s="206" t="s">
        <v>141</v>
      </c>
      <c r="B19" s="207"/>
      <c r="C19" s="207"/>
      <c r="D19" s="207"/>
      <c r="E19" s="207"/>
      <c r="F19" s="207"/>
    </row>
    <row r="20" spans="1:6" ht="21" customHeight="1" x14ac:dyDescent="0.2">
      <c r="A20" s="7" t="s">
        <v>109</v>
      </c>
      <c r="B20" s="4"/>
      <c r="C20" s="5"/>
      <c r="D20" s="4"/>
      <c r="E20" s="4"/>
      <c r="F20" s="4"/>
    </row>
    <row r="21" spans="1:6" ht="18" customHeight="1" x14ac:dyDescent="0.2">
      <c r="B21" s="8"/>
      <c r="C21" s="9"/>
      <c r="D21" s="10"/>
      <c r="E21" s="11"/>
      <c r="F21" s="11"/>
    </row>
    <row r="22" spans="1:6" ht="18" customHeight="1" x14ac:dyDescent="0.2">
      <c r="A22" s="8"/>
      <c r="B22" s="8"/>
      <c r="C22" s="12"/>
      <c r="D22" s="12"/>
      <c r="E22" s="8"/>
      <c r="F22" s="8"/>
    </row>
    <row r="24" spans="1:6" ht="20.25" customHeight="1" x14ac:dyDescent="0.2">
      <c r="B24" s="116"/>
      <c r="C24" s="116"/>
      <c r="D24" s="116"/>
      <c r="E24" s="116"/>
      <c r="F24" s="116"/>
    </row>
    <row r="25" spans="1:6" ht="15" x14ac:dyDescent="0.2">
      <c r="B25" s="117"/>
      <c r="C25" s="118"/>
      <c r="D25" s="118"/>
      <c r="E25" s="118"/>
      <c r="F25" s="118"/>
    </row>
  </sheetData>
  <sheetProtection algorithmName="SHA-512" hashValue="t0nSv2t6kIcsj/B+G2jG3dmcVaLJzAcUelMyKYyAI4hxoQhRtzS1D9JAQ5GPZzQRpLkbK/3yPMH9y5uL8/setw==" saltValue="eTJieAjW0rtTuZwCqLlKiQ==" spinCount="100000" sheet="1" objects="1" scenarios="1"/>
  <mergeCells count="8">
    <mergeCell ref="A19:F19"/>
    <mergeCell ref="D8:D15"/>
    <mergeCell ref="A7:F7"/>
    <mergeCell ref="A8:A10"/>
    <mergeCell ref="B8:B10"/>
    <mergeCell ref="C8:C15"/>
    <mergeCell ref="E8:E15"/>
    <mergeCell ref="F8:F15"/>
  </mergeCells>
  <pageMargins left="0.7" right="0.7" top="0.75" bottom="0.75" header="0.3" footer="0.3"/>
  <pageSetup paperSize="9" scale="4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6"/>
  <sheetViews>
    <sheetView view="pageBreakPreview" zoomScale="70" zoomScaleNormal="55" zoomScaleSheetLayoutView="70" workbookViewId="0">
      <selection activeCell="C83" sqref="C83"/>
    </sheetView>
  </sheetViews>
  <sheetFormatPr baseColWidth="10" defaultRowHeight="15" x14ac:dyDescent="0.25"/>
  <cols>
    <col min="1" max="1" width="32.5703125" style="111" customWidth="1"/>
    <col min="2" max="5" width="19.140625" style="111" customWidth="1"/>
    <col min="6" max="7" width="24.7109375" style="111" customWidth="1"/>
    <col min="8" max="8" width="39.28515625" style="111" customWidth="1"/>
    <col min="9" max="256" width="11.42578125" style="111"/>
    <col min="257" max="257" width="32.5703125" style="111" customWidth="1"/>
    <col min="258" max="261" width="19.140625" style="111" customWidth="1"/>
    <col min="262" max="263" width="24.7109375" style="111" customWidth="1"/>
    <col min="264" max="264" width="39.28515625" style="111" customWidth="1"/>
    <col min="265" max="512" width="11.42578125" style="111"/>
    <col min="513" max="513" width="32.5703125" style="111" customWidth="1"/>
    <col min="514" max="517" width="19.140625" style="111" customWidth="1"/>
    <col min="518" max="519" width="24.7109375" style="111" customWidth="1"/>
    <col min="520" max="520" width="39.28515625" style="111" customWidth="1"/>
    <col min="521" max="768" width="11.42578125" style="111"/>
    <col min="769" max="769" width="32.5703125" style="111" customWidth="1"/>
    <col min="770" max="773" width="19.140625" style="111" customWidth="1"/>
    <col min="774" max="775" width="24.7109375" style="111" customWidth="1"/>
    <col min="776" max="776" width="39.28515625" style="111" customWidth="1"/>
    <col min="777" max="1024" width="11.42578125" style="111"/>
    <col min="1025" max="1025" width="32.5703125" style="111" customWidth="1"/>
    <col min="1026" max="1029" width="19.140625" style="111" customWidth="1"/>
    <col min="1030" max="1031" width="24.7109375" style="111" customWidth="1"/>
    <col min="1032" max="1032" width="39.28515625" style="111" customWidth="1"/>
    <col min="1033" max="1280" width="11.42578125" style="111"/>
    <col min="1281" max="1281" width="32.5703125" style="111" customWidth="1"/>
    <col min="1282" max="1285" width="19.140625" style="111" customWidth="1"/>
    <col min="1286" max="1287" width="24.7109375" style="111" customWidth="1"/>
    <col min="1288" max="1288" width="39.28515625" style="111" customWidth="1"/>
    <col min="1289" max="1536" width="11.42578125" style="111"/>
    <col min="1537" max="1537" width="32.5703125" style="111" customWidth="1"/>
    <col min="1538" max="1541" width="19.140625" style="111" customWidth="1"/>
    <col min="1542" max="1543" width="24.7109375" style="111" customWidth="1"/>
    <col min="1544" max="1544" width="39.28515625" style="111" customWidth="1"/>
    <col min="1545" max="1792" width="11.42578125" style="111"/>
    <col min="1793" max="1793" width="32.5703125" style="111" customWidth="1"/>
    <col min="1794" max="1797" width="19.140625" style="111" customWidth="1"/>
    <col min="1798" max="1799" width="24.7109375" style="111" customWidth="1"/>
    <col min="1800" max="1800" width="39.28515625" style="111" customWidth="1"/>
    <col min="1801" max="2048" width="11.42578125" style="111"/>
    <col min="2049" max="2049" width="32.5703125" style="111" customWidth="1"/>
    <col min="2050" max="2053" width="19.140625" style="111" customWidth="1"/>
    <col min="2054" max="2055" width="24.7109375" style="111" customWidth="1"/>
    <col min="2056" max="2056" width="39.28515625" style="111" customWidth="1"/>
    <col min="2057" max="2304" width="11.42578125" style="111"/>
    <col min="2305" max="2305" width="32.5703125" style="111" customWidth="1"/>
    <col min="2306" max="2309" width="19.140625" style="111" customWidth="1"/>
    <col min="2310" max="2311" width="24.7109375" style="111" customWidth="1"/>
    <col min="2312" max="2312" width="39.28515625" style="111" customWidth="1"/>
    <col min="2313" max="2560" width="11.42578125" style="111"/>
    <col min="2561" max="2561" width="32.5703125" style="111" customWidth="1"/>
    <col min="2562" max="2565" width="19.140625" style="111" customWidth="1"/>
    <col min="2566" max="2567" width="24.7109375" style="111" customWidth="1"/>
    <col min="2568" max="2568" width="39.28515625" style="111" customWidth="1"/>
    <col min="2569" max="2816" width="11.42578125" style="111"/>
    <col min="2817" max="2817" width="32.5703125" style="111" customWidth="1"/>
    <col min="2818" max="2821" width="19.140625" style="111" customWidth="1"/>
    <col min="2822" max="2823" width="24.7109375" style="111" customWidth="1"/>
    <col min="2824" max="2824" width="39.28515625" style="111" customWidth="1"/>
    <col min="2825" max="3072" width="11.42578125" style="111"/>
    <col min="3073" max="3073" width="32.5703125" style="111" customWidth="1"/>
    <col min="3074" max="3077" width="19.140625" style="111" customWidth="1"/>
    <col min="3078" max="3079" width="24.7109375" style="111" customWidth="1"/>
    <col min="3080" max="3080" width="39.28515625" style="111" customWidth="1"/>
    <col min="3081" max="3328" width="11.42578125" style="111"/>
    <col min="3329" max="3329" width="32.5703125" style="111" customWidth="1"/>
    <col min="3330" max="3333" width="19.140625" style="111" customWidth="1"/>
    <col min="3334" max="3335" width="24.7109375" style="111" customWidth="1"/>
    <col min="3336" max="3336" width="39.28515625" style="111" customWidth="1"/>
    <col min="3337" max="3584" width="11.42578125" style="111"/>
    <col min="3585" max="3585" width="32.5703125" style="111" customWidth="1"/>
    <col min="3586" max="3589" width="19.140625" style="111" customWidth="1"/>
    <col min="3590" max="3591" width="24.7109375" style="111" customWidth="1"/>
    <col min="3592" max="3592" width="39.28515625" style="111" customWidth="1"/>
    <col min="3593" max="3840" width="11.42578125" style="111"/>
    <col min="3841" max="3841" width="32.5703125" style="111" customWidth="1"/>
    <col min="3842" max="3845" width="19.140625" style="111" customWidth="1"/>
    <col min="3846" max="3847" width="24.7109375" style="111" customWidth="1"/>
    <col min="3848" max="3848" width="39.28515625" style="111" customWidth="1"/>
    <col min="3849" max="4096" width="11.42578125" style="111"/>
    <col min="4097" max="4097" width="32.5703125" style="111" customWidth="1"/>
    <col min="4098" max="4101" width="19.140625" style="111" customWidth="1"/>
    <col min="4102" max="4103" width="24.7109375" style="111" customWidth="1"/>
    <col min="4104" max="4104" width="39.28515625" style="111" customWidth="1"/>
    <col min="4105" max="4352" width="11.42578125" style="111"/>
    <col min="4353" max="4353" width="32.5703125" style="111" customWidth="1"/>
    <col min="4354" max="4357" width="19.140625" style="111" customWidth="1"/>
    <col min="4358" max="4359" width="24.7109375" style="111" customWidth="1"/>
    <col min="4360" max="4360" width="39.28515625" style="111" customWidth="1"/>
    <col min="4361" max="4608" width="11.42578125" style="111"/>
    <col min="4609" max="4609" width="32.5703125" style="111" customWidth="1"/>
    <col min="4610" max="4613" width="19.140625" style="111" customWidth="1"/>
    <col min="4614" max="4615" width="24.7109375" style="111" customWidth="1"/>
    <col min="4616" max="4616" width="39.28515625" style="111" customWidth="1"/>
    <col min="4617" max="4864" width="11.42578125" style="111"/>
    <col min="4865" max="4865" width="32.5703125" style="111" customWidth="1"/>
    <col min="4866" max="4869" width="19.140625" style="111" customWidth="1"/>
    <col min="4870" max="4871" width="24.7109375" style="111" customWidth="1"/>
    <col min="4872" max="4872" width="39.28515625" style="111" customWidth="1"/>
    <col min="4873" max="5120" width="11.42578125" style="111"/>
    <col min="5121" max="5121" width="32.5703125" style="111" customWidth="1"/>
    <col min="5122" max="5125" width="19.140625" style="111" customWidth="1"/>
    <col min="5126" max="5127" width="24.7109375" style="111" customWidth="1"/>
    <col min="5128" max="5128" width="39.28515625" style="111" customWidth="1"/>
    <col min="5129" max="5376" width="11.42578125" style="111"/>
    <col min="5377" max="5377" width="32.5703125" style="111" customWidth="1"/>
    <col min="5378" max="5381" width="19.140625" style="111" customWidth="1"/>
    <col min="5382" max="5383" width="24.7109375" style="111" customWidth="1"/>
    <col min="5384" max="5384" width="39.28515625" style="111" customWidth="1"/>
    <col min="5385" max="5632" width="11.42578125" style="111"/>
    <col min="5633" max="5633" width="32.5703125" style="111" customWidth="1"/>
    <col min="5634" max="5637" width="19.140625" style="111" customWidth="1"/>
    <col min="5638" max="5639" width="24.7109375" style="111" customWidth="1"/>
    <col min="5640" max="5640" width="39.28515625" style="111" customWidth="1"/>
    <col min="5641" max="5888" width="11.42578125" style="111"/>
    <col min="5889" max="5889" width="32.5703125" style="111" customWidth="1"/>
    <col min="5890" max="5893" width="19.140625" style="111" customWidth="1"/>
    <col min="5894" max="5895" width="24.7109375" style="111" customWidth="1"/>
    <col min="5896" max="5896" width="39.28515625" style="111" customWidth="1"/>
    <col min="5897" max="6144" width="11.42578125" style="111"/>
    <col min="6145" max="6145" width="32.5703125" style="111" customWidth="1"/>
    <col min="6146" max="6149" width="19.140625" style="111" customWidth="1"/>
    <col min="6150" max="6151" width="24.7109375" style="111" customWidth="1"/>
    <col min="6152" max="6152" width="39.28515625" style="111" customWidth="1"/>
    <col min="6153" max="6400" width="11.42578125" style="111"/>
    <col min="6401" max="6401" width="32.5703125" style="111" customWidth="1"/>
    <col min="6402" max="6405" width="19.140625" style="111" customWidth="1"/>
    <col min="6406" max="6407" width="24.7109375" style="111" customWidth="1"/>
    <col min="6408" max="6408" width="39.28515625" style="111" customWidth="1"/>
    <col min="6409" max="6656" width="11.42578125" style="111"/>
    <col min="6657" max="6657" width="32.5703125" style="111" customWidth="1"/>
    <col min="6658" max="6661" width="19.140625" style="111" customWidth="1"/>
    <col min="6662" max="6663" width="24.7109375" style="111" customWidth="1"/>
    <col min="6664" max="6664" width="39.28515625" style="111" customWidth="1"/>
    <col min="6665" max="6912" width="11.42578125" style="111"/>
    <col min="6913" max="6913" width="32.5703125" style="111" customWidth="1"/>
    <col min="6914" max="6917" width="19.140625" style="111" customWidth="1"/>
    <col min="6918" max="6919" width="24.7109375" style="111" customWidth="1"/>
    <col min="6920" max="6920" width="39.28515625" style="111" customWidth="1"/>
    <col min="6921" max="7168" width="11.42578125" style="111"/>
    <col min="7169" max="7169" width="32.5703125" style="111" customWidth="1"/>
    <col min="7170" max="7173" width="19.140625" style="111" customWidth="1"/>
    <col min="7174" max="7175" width="24.7109375" style="111" customWidth="1"/>
    <col min="7176" max="7176" width="39.28515625" style="111" customWidth="1"/>
    <col min="7177" max="7424" width="11.42578125" style="111"/>
    <col min="7425" max="7425" width="32.5703125" style="111" customWidth="1"/>
    <col min="7426" max="7429" width="19.140625" style="111" customWidth="1"/>
    <col min="7430" max="7431" width="24.7109375" style="111" customWidth="1"/>
    <col min="7432" max="7432" width="39.28515625" style="111" customWidth="1"/>
    <col min="7433" max="7680" width="11.42578125" style="111"/>
    <col min="7681" max="7681" width="32.5703125" style="111" customWidth="1"/>
    <col min="7682" max="7685" width="19.140625" style="111" customWidth="1"/>
    <col min="7686" max="7687" width="24.7109375" style="111" customWidth="1"/>
    <col min="7688" max="7688" width="39.28515625" style="111" customWidth="1"/>
    <col min="7689" max="7936" width="11.42578125" style="111"/>
    <col min="7937" max="7937" width="32.5703125" style="111" customWidth="1"/>
    <col min="7938" max="7941" width="19.140625" style="111" customWidth="1"/>
    <col min="7942" max="7943" width="24.7109375" style="111" customWidth="1"/>
    <col min="7944" max="7944" width="39.28515625" style="111" customWidth="1"/>
    <col min="7945" max="8192" width="11.42578125" style="111"/>
    <col min="8193" max="8193" width="32.5703125" style="111" customWidth="1"/>
    <col min="8194" max="8197" width="19.140625" style="111" customWidth="1"/>
    <col min="8198" max="8199" width="24.7109375" style="111" customWidth="1"/>
    <col min="8200" max="8200" width="39.28515625" style="111" customWidth="1"/>
    <col min="8201" max="8448" width="11.42578125" style="111"/>
    <col min="8449" max="8449" width="32.5703125" style="111" customWidth="1"/>
    <col min="8450" max="8453" width="19.140625" style="111" customWidth="1"/>
    <col min="8454" max="8455" width="24.7109375" style="111" customWidth="1"/>
    <col min="8456" max="8456" width="39.28515625" style="111" customWidth="1"/>
    <col min="8457" max="8704" width="11.42578125" style="111"/>
    <col min="8705" max="8705" width="32.5703125" style="111" customWidth="1"/>
    <col min="8706" max="8709" width="19.140625" style="111" customWidth="1"/>
    <col min="8710" max="8711" width="24.7109375" style="111" customWidth="1"/>
    <col min="8712" max="8712" width="39.28515625" style="111" customWidth="1"/>
    <col min="8713" max="8960" width="11.42578125" style="111"/>
    <col min="8961" max="8961" width="32.5703125" style="111" customWidth="1"/>
    <col min="8962" max="8965" width="19.140625" style="111" customWidth="1"/>
    <col min="8966" max="8967" width="24.7109375" style="111" customWidth="1"/>
    <col min="8968" max="8968" width="39.28515625" style="111" customWidth="1"/>
    <col min="8969" max="9216" width="11.42578125" style="111"/>
    <col min="9217" max="9217" width="32.5703125" style="111" customWidth="1"/>
    <col min="9218" max="9221" width="19.140625" style="111" customWidth="1"/>
    <col min="9222" max="9223" width="24.7109375" style="111" customWidth="1"/>
    <col min="9224" max="9224" width="39.28515625" style="111" customWidth="1"/>
    <col min="9225" max="9472" width="11.42578125" style="111"/>
    <col min="9473" max="9473" width="32.5703125" style="111" customWidth="1"/>
    <col min="9474" max="9477" width="19.140625" style="111" customWidth="1"/>
    <col min="9478" max="9479" width="24.7109375" style="111" customWidth="1"/>
    <col min="9480" max="9480" width="39.28515625" style="111" customWidth="1"/>
    <col min="9481" max="9728" width="11.42578125" style="111"/>
    <col min="9729" max="9729" width="32.5703125" style="111" customWidth="1"/>
    <col min="9730" max="9733" width="19.140625" style="111" customWidth="1"/>
    <col min="9734" max="9735" width="24.7109375" style="111" customWidth="1"/>
    <col min="9736" max="9736" width="39.28515625" style="111" customWidth="1"/>
    <col min="9737" max="9984" width="11.42578125" style="111"/>
    <col min="9985" max="9985" width="32.5703125" style="111" customWidth="1"/>
    <col min="9986" max="9989" width="19.140625" style="111" customWidth="1"/>
    <col min="9990" max="9991" width="24.7109375" style="111" customWidth="1"/>
    <col min="9992" max="9992" width="39.28515625" style="111" customWidth="1"/>
    <col min="9993" max="10240" width="11.42578125" style="111"/>
    <col min="10241" max="10241" width="32.5703125" style="111" customWidth="1"/>
    <col min="10242" max="10245" width="19.140625" style="111" customWidth="1"/>
    <col min="10246" max="10247" width="24.7109375" style="111" customWidth="1"/>
    <col min="10248" max="10248" width="39.28515625" style="111" customWidth="1"/>
    <col min="10249" max="10496" width="11.42578125" style="111"/>
    <col min="10497" max="10497" width="32.5703125" style="111" customWidth="1"/>
    <col min="10498" max="10501" width="19.140625" style="111" customWidth="1"/>
    <col min="10502" max="10503" width="24.7109375" style="111" customWidth="1"/>
    <col min="10504" max="10504" width="39.28515625" style="111" customWidth="1"/>
    <col min="10505" max="10752" width="11.42578125" style="111"/>
    <col min="10753" max="10753" width="32.5703125" style="111" customWidth="1"/>
    <col min="10754" max="10757" width="19.140625" style="111" customWidth="1"/>
    <col min="10758" max="10759" width="24.7109375" style="111" customWidth="1"/>
    <col min="10760" max="10760" width="39.28515625" style="111" customWidth="1"/>
    <col min="10761" max="11008" width="11.42578125" style="111"/>
    <col min="11009" max="11009" width="32.5703125" style="111" customWidth="1"/>
    <col min="11010" max="11013" width="19.140625" style="111" customWidth="1"/>
    <col min="11014" max="11015" width="24.7109375" style="111" customWidth="1"/>
    <col min="11016" max="11016" width="39.28515625" style="111" customWidth="1"/>
    <col min="11017" max="11264" width="11.42578125" style="111"/>
    <col min="11265" max="11265" width="32.5703125" style="111" customWidth="1"/>
    <col min="11266" max="11269" width="19.140625" style="111" customWidth="1"/>
    <col min="11270" max="11271" width="24.7109375" style="111" customWidth="1"/>
    <col min="11272" max="11272" width="39.28515625" style="111" customWidth="1"/>
    <col min="11273" max="11520" width="11.42578125" style="111"/>
    <col min="11521" max="11521" width="32.5703125" style="111" customWidth="1"/>
    <col min="11522" max="11525" width="19.140625" style="111" customWidth="1"/>
    <col min="11526" max="11527" width="24.7109375" style="111" customWidth="1"/>
    <col min="11528" max="11528" width="39.28515625" style="111" customWidth="1"/>
    <col min="11529" max="11776" width="11.42578125" style="111"/>
    <col min="11777" max="11777" width="32.5703125" style="111" customWidth="1"/>
    <col min="11778" max="11781" width="19.140625" style="111" customWidth="1"/>
    <col min="11782" max="11783" width="24.7109375" style="111" customWidth="1"/>
    <col min="11784" max="11784" width="39.28515625" style="111" customWidth="1"/>
    <col min="11785" max="12032" width="11.42578125" style="111"/>
    <col min="12033" max="12033" width="32.5703125" style="111" customWidth="1"/>
    <col min="12034" max="12037" width="19.140625" style="111" customWidth="1"/>
    <col min="12038" max="12039" width="24.7109375" style="111" customWidth="1"/>
    <col min="12040" max="12040" width="39.28515625" style="111" customWidth="1"/>
    <col min="12041" max="12288" width="11.42578125" style="111"/>
    <col min="12289" max="12289" width="32.5703125" style="111" customWidth="1"/>
    <col min="12290" max="12293" width="19.140625" style="111" customWidth="1"/>
    <col min="12294" max="12295" width="24.7109375" style="111" customWidth="1"/>
    <col min="12296" max="12296" width="39.28515625" style="111" customWidth="1"/>
    <col min="12297" max="12544" width="11.42578125" style="111"/>
    <col min="12545" max="12545" width="32.5703125" style="111" customWidth="1"/>
    <col min="12546" max="12549" width="19.140625" style="111" customWidth="1"/>
    <col min="12550" max="12551" width="24.7109375" style="111" customWidth="1"/>
    <col min="12552" max="12552" width="39.28515625" style="111" customWidth="1"/>
    <col min="12553" max="12800" width="11.42578125" style="111"/>
    <col min="12801" max="12801" width="32.5703125" style="111" customWidth="1"/>
    <col min="12802" max="12805" width="19.140625" style="111" customWidth="1"/>
    <col min="12806" max="12807" width="24.7109375" style="111" customWidth="1"/>
    <col min="12808" max="12808" width="39.28515625" style="111" customWidth="1"/>
    <col min="12809" max="13056" width="11.42578125" style="111"/>
    <col min="13057" max="13057" width="32.5703125" style="111" customWidth="1"/>
    <col min="13058" max="13061" width="19.140625" style="111" customWidth="1"/>
    <col min="13062" max="13063" width="24.7109375" style="111" customWidth="1"/>
    <col min="13064" max="13064" width="39.28515625" style="111" customWidth="1"/>
    <col min="13065" max="13312" width="11.42578125" style="111"/>
    <col min="13313" max="13313" width="32.5703125" style="111" customWidth="1"/>
    <col min="13314" max="13317" width="19.140625" style="111" customWidth="1"/>
    <col min="13318" max="13319" width="24.7109375" style="111" customWidth="1"/>
    <col min="13320" max="13320" width="39.28515625" style="111" customWidth="1"/>
    <col min="13321" max="13568" width="11.42578125" style="111"/>
    <col min="13569" max="13569" width="32.5703125" style="111" customWidth="1"/>
    <col min="13570" max="13573" width="19.140625" style="111" customWidth="1"/>
    <col min="13574" max="13575" width="24.7109375" style="111" customWidth="1"/>
    <col min="13576" max="13576" width="39.28515625" style="111" customWidth="1"/>
    <col min="13577" max="13824" width="11.42578125" style="111"/>
    <col min="13825" max="13825" width="32.5703125" style="111" customWidth="1"/>
    <col min="13826" max="13829" width="19.140625" style="111" customWidth="1"/>
    <col min="13830" max="13831" width="24.7109375" style="111" customWidth="1"/>
    <col min="13832" max="13832" width="39.28515625" style="111" customWidth="1"/>
    <col min="13833" max="14080" width="11.42578125" style="111"/>
    <col min="14081" max="14081" width="32.5703125" style="111" customWidth="1"/>
    <col min="14082" max="14085" width="19.140625" style="111" customWidth="1"/>
    <col min="14086" max="14087" width="24.7109375" style="111" customWidth="1"/>
    <col min="14088" max="14088" width="39.28515625" style="111" customWidth="1"/>
    <col min="14089" max="14336" width="11.42578125" style="111"/>
    <col min="14337" max="14337" width="32.5703125" style="111" customWidth="1"/>
    <col min="14338" max="14341" width="19.140625" style="111" customWidth="1"/>
    <col min="14342" max="14343" width="24.7109375" style="111" customWidth="1"/>
    <col min="14344" max="14344" width="39.28515625" style="111" customWidth="1"/>
    <col min="14345" max="14592" width="11.42578125" style="111"/>
    <col min="14593" max="14593" width="32.5703125" style="111" customWidth="1"/>
    <col min="14594" max="14597" width="19.140625" style="111" customWidth="1"/>
    <col min="14598" max="14599" width="24.7109375" style="111" customWidth="1"/>
    <col min="14600" max="14600" width="39.28515625" style="111" customWidth="1"/>
    <col min="14601" max="14848" width="11.42578125" style="111"/>
    <col min="14849" max="14849" width="32.5703125" style="111" customWidth="1"/>
    <col min="14850" max="14853" width="19.140625" style="111" customWidth="1"/>
    <col min="14854" max="14855" width="24.7109375" style="111" customWidth="1"/>
    <col min="14856" max="14856" width="39.28515625" style="111" customWidth="1"/>
    <col min="14857" max="15104" width="11.42578125" style="111"/>
    <col min="15105" max="15105" width="32.5703125" style="111" customWidth="1"/>
    <col min="15106" max="15109" width="19.140625" style="111" customWidth="1"/>
    <col min="15110" max="15111" width="24.7109375" style="111" customWidth="1"/>
    <col min="15112" max="15112" width="39.28515625" style="111" customWidth="1"/>
    <col min="15113" max="15360" width="11.42578125" style="111"/>
    <col min="15361" max="15361" width="32.5703125" style="111" customWidth="1"/>
    <col min="15362" max="15365" width="19.140625" style="111" customWidth="1"/>
    <col min="15366" max="15367" width="24.7109375" style="111" customWidth="1"/>
    <col min="15368" max="15368" width="39.28515625" style="111" customWidth="1"/>
    <col min="15369" max="15616" width="11.42578125" style="111"/>
    <col min="15617" max="15617" width="32.5703125" style="111" customWidth="1"/>
    <col min="15618" max="15621" width="19.140625" style="111" customWidth="1"/>
    <col min="15622" max="15623" width="24.7109375" style="111" customWidth="1"/>
    <col min="15624" max="15624" width="39.28515625" style="111" customWidth="1"/>
    <col min="15625" max="15872" width="11.42578125" style="111"/>
    <col min="15873" max="15873" width="32.5703125" style="111" customWidth="1"/>
    <col min="15874" max="15877" width="19.140625" style="111" customWidth="1"/>
    <col min="15878" max="15879" width="24.7109375" style="111" customWidth="1"/>
    <col min="15880" max="15880" width="39.28515625" style="111" customWidth="1"/>
    <col min="15881" max="16128" width="11.42578125" style="111"/>
    <col min="16129" max="16129" width="32.5703125" style="111" customWidth="1"/>
    <col min="16130" max="16133" width="19.140625" style="111" customWidth="1"/>
    <col min="16134" max="16135" width="24.7109375" style="111" customWidth="1"/>
    <col min="16136" max="16136" width="39.28515625" style="111" customWidth="1"/>
    <col min="16137" max="16384" width="11.42578125" style="111"/>
  </cols>
  <sheetData>
    <row r="1" spans="1:11" s="112" customFormat="1" ht="12.75" x14ac:dyDescent="0.2">
      <c r="A1" s="8"/>
      <c r="B1" s="8"/>
      <c r="C1" s="8"/>
      <c r="D1" s="8"/>
      <c r="E1" s="8"/>
      <c r="F1" s="119"/>
      <c r="G1" s="119"/>
      <c r="H1" s="119"/>
    </row>
    <row r="2" spans="1:11" s="112" customFormat="1" ht="12.75" x14ac:dyDescent="0.2">
      <c r="A2" s="8"/>
      <c r="B2" s="8"/>
      <c r="C2" s="8"/>
      <c r="D2" s="8"/>
      <c r="E2" s="8"/>
      <c r="F2" s="119"/>
      <c r="G2" s="119"/>
      <c r="H2" s="119"/>
    </row>
    <row r="3" spans="1:11" s="112" customFormat="1" ht="12.75" x14ac:dyDescent="0.2">
      <c r="A3" s="8"/>
      <c r="B3" s="8"/>
      <c r="C3" s="8"/>
      <c r="D3" s="8"/>
      <c r="E3" s="8"/>
      <c r="F3" s="119"/>
      <c r="G3" s="119"/>
      <c r="H3" s="119"/>
    </row>
    <row r="4" spans="1:11" s="112" customFormat="1" ht="12.75" x14ac:dyDescent="0.2">
      <c r="A4" s="8"/>
      <c r="B4" s="8"/>
      <c r="C4" s="8"/>
      <c r="D4" s="8"/>
      <c r="E4" s="8"/>
      <c r="F4" s="119"/>
      <c r="G4" s="119"/>
      <c r="H4" s="119"/>
    </row>
    <row r="5" spans="1:11" s="112" customFormat="1" ht="12.75" x14ac:dyDescent="0.2">
      <c r="A5" s="8"/>
      <c r="B5" s="8"/>
      <c r="C5" s="8"/>
      <c r="D5" s="8"/>
      <c r="E5" s="8"/>
      <c r="F5" s="119"/>
      <c r="G5" s="119"/>
      <c r="H5" s="119"/>
    </row>
    <row r="6" spans="1:11" s="112" customFormat="1" ht="12.75" x14ac:dyDescent="0.2">
      <c r="A6" s="8"/>
      <c r="B6" s="8"/>
      <c r="C6" s="8"/>
      <c r="D6" s="8"/>
      <c r="F6" s="119"/>
      <c r="G6" s="119"/>
      <c r="H6" s="119"/>
    </row>
    <row r="7" spans="1:11" s="112" customFormat="1" ht="13.5" thickBot="1" x14ac:dyDescent="0.25">
      <c r="A7" s="8"/>
      <c r="B7" s="8"/>
      <c r="C7" s="8"/>
      <c r="D7" s="8"/>
      <c r="E7" s="8"/>
      <c r="F7" s="119"/>
      <c r="G7" s="119"/>
      <c r="H7" s="119"/>
    </row>
    <row r="8" spans="1:11" ht="41.25" customHeight="1" thickTop="1" thickBot="1" x14ac:dyDescent="0.3">
      <c r="A8" s="217" t="s">
        <v>135</v>
      </c>
      <c r="B8" s="218"/>
      <c r="C8" s="218"/>
      <c r="D8" s="218"/>
      <c r="E8" s="218"/>
      <c r="F8" s="218"/>
      <c r="G8" s="218"/>
      <c r="H8" s="219"/>
    </row>
    <row r="9" spans="1:11" ht="23.25" customHeight="1" thickTop="1" thickBot="1" x14ac:dyDescent="0.3">
      <c r="A9" s="220" t="s">
        <v>96</v>
      </c>
      <c r="B9" s="221"/>
      <c r="C9" s="221"/>
      <c r="D9" s="221"/>
      <c r="E9" s="221"/>
      <c r="F9" s="221"/>
      <c r="G9" s="221"/>
      <c r="H9" s="222"/>
    </row>
    <row r="10" spans="1:11" ht="7.5" customHeight="1" thickTop="1" thickBot="1" x14ac:dyDescent="0.3">
      <c r="A10" s="120"/>
      <c r="B10" s="120"/>
      <c r="C10" s="120"/>
      <c r="D10" s="120"/>
      <c r="E10" s="120"/>
      <c r="F10" s="120"/>
      <c r="G10" s="120"/>
      <c r="H10" s="120"/>
    </row>
    <row r="11" spans="1:11" ht="54" customHeight="1" thickTop="1" thickBot="1" x14ac:dyDescent="0.3">
      <c r="A11" s="121" t="s">
        <v>33</v>
      </c>
      <c r="B11" s="122" t="s">
        <v>34</v>
      </c>
      <c r="C11" s="122" t="s">
        <v>35</v>
      </c>
      <c r="D11" s="122" t="s">
        <v>36</v>
      </c>
      <c r="E11" s="122" t="s">
        <v>37</v>
      </c>
      <c r="F11" s="122" t="s">
        <v>104</v>
      </c>
      <c r="G11" s="122" t="s">
        <v>128</v>
      </c>
      <c r="H11" s="123" t="s">
        <v>38</v>
      </c>
      <c r="K11" s="124"/>
    </row>
    <row r="12" spans="1:11" ht="15.75" thickTop="1" x14ac:dyDescent="0.25">
      <c r="A12" s="125" t="s">
        <v>9</v>
      </c>
      <c r="B12" s="13">
        <f>SUM(B13:B20)</f>
        <v>0</v>
      </c>
      <c r="C12" s="13">
        <f>SUM(C13:C20)</f>
        <v>0</v>
      </c>
      <c r="D12" s="13">
        <f>B12-C12</f>
        <v>0</v>
      </c>
      <c r="E12" s="14" t="e">
        <f>C12/B12</f>
        <v>#DIV/0!</v>
      </c>
      <c r="F12" s="13">
        <f>SUM(F13:F20)</f>
        <v>0</v>
      </c>
      <c r="G12" s="126">
        <f>SUM(G13:G20)</f>
        <v>0</v>
      </c>
      <c r="H12" s="127"/>
    </row>
    <row r="13" spans="1:11" x14ac:dyDescent="0.25">
      <c r="A13" s="128" t="s">
        <v>39</v>
      </c>
      <c r="B13" s="15"/>
      <c r="C13" s="15"/>
      <c r="D13" s="71">
        <f>B13-C13</f>
        <v>0</v>
      </c>
      <c r="E13" s="72" t="e">
        <f>C13/B13</f>
        <v>#DIV/0!</v>
      </c>
      <c r="F13" s="15"/>
      <c r="G13" s="16"/>
      <c r="H13" s="17"/>
    </row>
    <row r="14" spans="1:11" x14ac:dyDescent="0.25">
      <c r="A14" s="128" t="s">
        <v>40</v>
      </c>
      <c r="B14" s="15"/>
      <c r="C14" s="15"/>
      <c r="D14" s="71">
        <f t="shared" ref="D14:D77" si="0">B14-C14</f>
        <v>0</v>
      </c>
      <c r="E14" s="72" t="e">
        <f t="shared" ref="E14:E82" si="1">C14/B14</f>
        <v>#DIV/0!</v>
      </c>
      <c r="F14" s="15"/>
      <c r="G14" s="16"/>
      <c r="H14" s="17"/>
    </row>
    <row r="15" spans="1:11" x14ac:dyDescent="0.25">
      <c r="A15" s="128" t="s">
        <v>41</v>
      </c>
      <c r="B15" s="15"/>
      <c r="C15" s="15"/>
      <c r="D15" s="71">
        <f t="shared" si="0"/>
        <v>0</v>
      </c>
      <c r="E15" s="72" t="e">
        <f t="shared" si="1"/>
        <v>#DIV/0!</v>
      </c>
      <c r="F15" s="15"/>
      <c r="G15" s="16"/>
      <c r="H15" s="17"/>
    </row>
    <row r="16" spans="1:11" x14ac:dyDescent="0.25">
      <c r="A16" s="128" t="s">
        <v>42</v>
      </c>
      <c r="B16" s="15"/>
      <c r="C16" s="15"/>
      <c r="D16" s="71">
        <f t="shared" si="0"/>
        <v>0</v>
      </c>
      <c r="E16" s="72" t="e">
        <f t="shared" si="1"/>
        <v>#DIV/0!</v>
      </c>
      <c r="F16" s="15"/>
      <c r="G16" s="16"/>
      <c r="H16" s="17"/>
    </row>
    <row r="17" spans="1:8" x14ac:dyDescent="0.25">
      <c r="A17" s="128" t="s">
        <v>43</v>
      </c>
      <c r="B17" s="15"/>
      <c r="C17" s="15"/>
      <c r="D17" s="71">
        <f t="shared" si="0"/>
        <v>0</v>
      </c>
      <c r="E17" s="72" t="e">
        <f t="shared" si="1"/>
        <v>#DIV/0!</v>
      </c>
      <c r="F17" s="15"/>
      <c r="G17" s="16"/>
      <c r="H17" s="17"/>
    </row>
    <row r="18" spans="1:8" x14ac:dyDescent="0.25">
      <c r="A18" s="128" t="s">
        <v>44</v>
      </c>
      <c r="B18" s="15"/>
      <c r="C18" s="15"/>
      <c r="D18" s="71">
        <f t="shared" si="0"/>
        <v>0</v>
      </c>
      <c r="E18" s="72" t="e">
        <f t="shared" si="1"/>
        <v>#DIV/0!</v>
      </c>
      <c r="F18" s="15"/>
      <c r="G18" s="16"/>
      <c r="H18" s="17"/>
    </row>
    <row r="19" spans="1:8" x14ac:dyDescent="0.25">
      <c r="A19" s="128" t="s">
        <v>45</v>
      </c>
      <c r="B19" s="15"/>
      <c r="C19" s="15"/>
      <c r="D19" s="71">
        <f t="shared" si="0"/>
        <v>0</v>
      </c>
      <c r="E19" s="72" t="e">
        <f t="shared" si="1"/>
        <v>#DIV/0!</v>
      </c>
      <c r="F19" s="15"/>
      <c r="G19" s="16"/>
      <c r="H19" s="17"/>
    </row>
    <row r="20" spans="1:8" ht="15.75" thickBot="1" x14ac:dyDescent="0.3">
      <c r="A20" s="128" t="s">
        <v>46</v>
      </c>
      <c r="B20" s="15"/>
      <c r="C20" s="15"/>
      <c r="D20" s="71">
        <f t="shared" si="0"/>
        <v>0</v>
      </c>
      <c r="E20" s="72" t="e">
        <f t="shared" si="1"/>
        <v>#DIV/0!</v>
      </c>
      <c r="F20" s="15"/>
      <c r="G20" s="16"/>
      <c r="H20" s="17"/>
    </row>
    <row r="21" spans="1:8" ht="15.75" thickTop="1" x14ac:dyDescent="0.25">
      <c r="A21" s="129" t="s">
        <v>10</v>
      </c>
      <c r="B21" s="13">
        <f>SUM(B22:B24)</f>
        <v>0</v>
      </c>
      <c r="C21" s="13">
        <f>SUM(C22:C24)</f>
        <v>0</v>
      </c>
      <c r="D21" s="13">
        <f>B21-C21</f>
        <v>0</v>
      </c>
      <c r="E21" s="14" t="e">
        <f>C21/B21</f>
        <v>#DIV/0!</v>
      </c>
      <c r="F21" s="13">
        <f>SUM(F22:F24)</f>
        <v>0</v>
      </c>
      <c r="G21" s="126">
        <f>SUM(G22:G24)</f>
        <v>0</v>
      </c>
      <c r="H21" s="130"/>
    </row>
    <row r="22" spans="1:8" x14ac:dyDescent="0.25">
      <c r="A22" s="128" t="s">
        <v>47</v>
      </c>
      <c r="B22" s="15"/>
      <c r="C22" s="15"/>
      <c r="D22" s="71">
        <f t="shared" si="0"/>
        <v>0</v>
      </c>
      <c r="E22" s="72" t="e">
        <f t="shared" si="1"/>
        <v>#DIV/0!</v>
      </c>
      <c r="F22" s="15"/>
      <c r="G22" s="16"/>
      <c r="H22" s="17"/>
    </row>
    <row r="23" spans="1:8" x14ac:dyDescent="0.25">
      <c r="A23" s="128" t="s">
        <v>48</v>
      </c>
      <c r="B23" s="15"/>
      <c r="C23" s="15"/>
      <c r="D23" s="71">
        <f t="shared" si="0"/>
        <v>0</v>
      </c>
      <c r="E23" s="72" t="e">
        <f t="shared" si="1"/>
        <v>#DIV/0!</v>
      </c>
      <c r="F23" s="15"/>
      <c r="G23" s="16"/>
      <c r="H23" s="17"/>
    </row>
    <row r="24" spans="1:8" ht="15.75" thickBot="1" x14ac:dyDescent="0.3">
      <c r="A24" s="128" t="s">
        <v>49</v>
      </c>
      <c r="B24" s="15"/>
      <c r="C24" s="15"/>
      <c r="D24" s="71">
        <f t="shared" si="0"/>
        <v>0</v>
      </c>
      <c r="E24" s="72" t="e">
        <f t="shared" si="1"/>
        <v>#DIV/0!</v>
      </c>
      <c r="F24" s="15"/>
      <c r="G24" s="16"/>
      <c r="H24" s="17"/>
    </row>
    <row r="25" spans="1:8" ht="15.75" thickTop="1" x14ac:dyDescent="0.25">
      <c r="A25" s="129" t="s">
        <v>11</v>
      </c>
      <c r="B25" s="13">
        <f>+B26</f>
        <v>0</v>
      </c>
      <c r="C25" s="13">
        <f>+C26</f>
        <v>0</v>
      </c>
      <c r="D25" s="13">
        <f>B25-C25</f>
        <v>0</v>
      </c>
      <c r="E25" s="14" t="e">
        <f>C25/B25</f>
        <v>#DIV/0!</v>
      </c>
      <c r="F25" s="13">
        <f>+F26</f>
        <v>0</v>
      </c>
      <c r="G25" s="126">
        <f>+G26</f>
        <v>0</v>
      </c>
      <c r="H25" s="130"/>
    </row>
    <row r="26" spans="1:8" ht="15.75" thickBot="1" x14ac:dyDescent="0.3">
      <c r="A26" s="131" t="s">
        <v>50</v>
      </c>
      <c r="B26" s="18"/>
      <c r="C26" s="18"/>
      <c r="D26" s="71">
        <f t="shared" si="0"/>
        <v>0</v>
      </c>
      <c r="E26" s="72" t="e">
        <f t="shared" si="1"/>
        <v>#DIV/0!</v>
      </c>
      <c r="F26" s="18"/>
      <c r="G26" s="19"/>
      <c r="H26" s="20"/>
    </row>
    <row r="27" spans="1:8" ht="15.75" thickTop="1" x14ac:dyDescent="0.25">
      <c r="A27" s="129" t="s">
        <v>12</v>
      </c>
      <c r="B27" s="13">
        <f>SUM(B28:B29)</f>
        <v>0</v>
      </c>
      <c r="C27" s="13">
        <f>SUM(C28:C29)</f>
        <v>0</v>
      </c>
      <c r="D27" s="13">
        <f>B27-C27</f>
        <v>0</v>
      </c>
      <c r="E27" s="14" t="e">
        <f>C27/B27</f>
        <v>#DIV/0!</v>
      </c>
      <c r="F27" s="13">
        <f>SUM(F28:F29)</f>
        <v>0</v>
      </c>
      <c r="G27" s="126">
        <f>SUM(G28:G29)</f>
        <v>0</v>
      </c>
      <c r="H27" s="130"/>
    </row>
    <row r="28" spans="1:8" x14ac:dyDescent="0.25">
      <c r="A28" s="131" t="s">
        <v>51</v>
      </c>
      <c r="B28" s="18"/>
      <c r="C28" s="18"/>
      <c r="D28" s="71">
        <f t="shared" si="0"/>
        <v>0</v>
      </c>
      <c r="E28" s="72" t="e">
        <f t="shared" si="1"/>
        <v>#DIV/0!</v>
      </c>
      <c r="F28" s="18"/>
      <c r="G28" s="19"/>
      <c r="H28" s="20"/>
    </row>
    <row r="29" spans="1:8" ht="15.75" thickBot="1" x14ac:dyDescent="0.3">
      <c r="A29" s="131" t="s">
        <v>52</v>
      </c>
      <c r="B29" s="18"/>
      <c r="C29" s="18"/>
      <c r="D29" s="71">
        <f t="shared" si="0"/>
        <v>0</v>
      </c>
      <c r="E29" s="72" t="e">
        <f t="shared" si="1"/>
        <v>#DIV/0!</v>
      </c>
      <c r="F29" s="18"/>
      <c r="G29" s="19"/>
      <c r="H29" s="20"/>
    </row>
    <row r="30" spans="1:8" ht="15.75" thickTop="1" x14ac:dyDescent="0.25">
      <c r="A30" s="129" t="s">
        <v>13</v>
      </c>
      <c r="B30" s="13">
        <f>+B31</f>
        <v>0</v>
      </c>
      <c r="C30" s="13">
        <f>+C31</f>
        <v>0</v>
      </c>
      <c r="D30" s="13">
        <f>B30-C30</f>
        <v>0</v>
      </c>
      <c r="E30" s="14" t="e">
        <f>C30/B30</f>
        <v>#DIV/0!</v>
      </c>
      <c r="F30" s="13">
        <f>+F31</f>
        <v>0</v>
      </c>
      <c r="G30" s="126">
        <f>+G31</f>
        <v>0</v>
      </c>
      <c r="H30" s="130"/>
    </row>
    <row r="31" spans="1:8" ht="15.75" thickBot="1" x14ac:dyDescent="0.3">
      <c r="A31" s="131" t="s">
        <v>53</v>
      </c>
      <c r="B31" s="18"/>
      <c r="C31" s="18"/>
      <c r="D31" s="71">
        <f t="shared" si="0"/>
        <v>0</v>
      </c>
      <c r="E31" s="72" t="e">
        <f t="shared" si="1"/>
        <v>#DIV/0!</v>
      </c>
      <c r="F31" s="18"/>
      <c r="G31" s="19"/>
      <c r="H31" s="20"/>
    </row>
    <row r="32" spans="1:8" ht="15.75" thickTop="1" x14ac:dyDescent="0.25">
      <c r="A32" s="129" t="s">
        <v>14</v>
      </c>
      <c r="B32" s="13">
        <f>SUM(B33:B41)</f>
        <v>0</v>
      </c>
      <c r="C32" s="13">
        <f>SUM(C33:C41)</f>
        <v>0</v>
      </c>
      <c r="D32" s="13">
        <f>B32-C32</f>
        <v>0</v>
      </c>
      <c r="E32" s="14" t="e">
        <f>C32/B32</f>
        <v>#DIV/0!</v>
      </c>
      <c r="F32" s="13">
        <f>SUM(F33:F41)</f>
        <v>0</v>
      </c>
      <c r="G32" s="126">
        <f>SUM(G33:G41)</f>
        <v>0</v>
      </c>
      <c r="H32" s="130"/>
    </row>
    <row r="33" spans="1:8" x14ac:dyDescent="0.25">
      <c r="A33" s="131" t="s">
        <v>54</v>
      </c>
      <c r="B33" s="18"/>
      <c r="C33" s="18"/>
      <c r="D33" s="71">
        <f t="shared" si="0"/>
        <v>0</v>
      </c>
      <c r="E33" s="72" t="e">
        <f t="shared" si="1"/>
        <v>#DIV/0!</v>
      </c>
      <c r="F33" s="18"/>
      <c r="G33" s="19"/>
      <c r="H33" s="20"/>
    </row>
    <row r="34" spans="1:8" x14ac:dyDescent="0.25">
      <c r="A34" s="131" t="s">
        <v>55</v>
      </c>
      <c r="B34" s="18"/>
      <c r="C34" s="18"/>
      <c r="D34" s="71">
        <f t="shared" si="0"/>
        <v>0</v>
      </c>
      <c r="E34" s="72" t="e">
        <f t="shared" si="1"/>
        <v>#DIV/0!</v>
      </c>
      <c r="F34" s="18"/>
      <c r="G34" s="19"/>
      <c r="H34" s="20"/>
    </row>
    <row r="35" spans="1:8" x14ac:dyDescent="0.25">
      <c r="A35" s="131" t="s">
        <v>56</v>
      </c>
      <c r="B35" s="18"/>
      <c r="C35" s="18"/>
      <c r="D35" s="71">
        <f t="shared" si="0"/>
        <v>0</v>
      </c>
      <c r="E35" s="72" t="e">
        <f t="shared" si="1"/>
        <v>#DIV/0!</v>
      </c>
      <c r="F35" s="18"/>
      <c r="G35" s="19"/>
      <c r="H35" s="20"/>
    </row>
    <row r="36" spans="1:8" x14ac:dyDescent="0.25">
      <c r="A36" s="131" t="s">
        <v>57</v>
      </c>
      <c r="B36" s="18"/>
      <c r="C36" s="18"/>
      <c r="D36" s="71">
        <f t="shared" si="0"/>
        <v>0</v>
      </c>
      <c r="E36" s="72" t="e">
        <f t="shared" si="1"/>
        <v>#DIV/0!</v>
      </c>
      <c r="F36" s="18"/>
      <c r="G36" s="19"/>
      <c r="H36" s="20"/>
    </row>
    <row r="37" spans="1:8" x14ac:dyDescent="0.25">
      <c r="A37" s="131" t="s">
        <v>58</v>
      </c>
      <c r="B37" s="18"/>
      <c r="C37" s="18"/>
      <c r="D37" s="71">
        <f t="shared" si="0"/>
        <v>0</v>
      </c>
      <c r="E37" s="72" t="e">
        <f t="shared" si="1"/>
        <v>#DIV/0!</v>
      </c>
      <c r="F37" s="18"/>
      <c r="G37" s="19"/>
      <c r="H37" s="20"/>
    </row>
    <row r="38" spans="1:8" x14ac:dyDescent="0.25">
      <c r="A38" s="131" t="s">
        <v>59</v>
      </c>
      <c r="B38" s="18"/>
      <c r="C38" s="18"/>
      <c r="D38" s="71">
        <f t="shared" si="0"/>
        <v>0</v>
      </c>
      <c r="E38" s="72" t="e">
        <f t="shared" si="1"/>
        <v>#DIV/0!</v>
      </c>
      <c r="F38" s="18"/>
      <c r="G38" s="19"/>
      <c r="H38" s="20"/>
    </row>
    <row r="39" spans="1:8" x14ac:dyDescent="0.25">
      <c r="A39" s="131" t="s">
        <v>60</v>
      </c>
      <c r="B39" s="18"/>
      <c r="C39" s="18"/>
      <c r="D39" s="71">
        <f t="shared" si="0"/>
        <v>0</v>
      </c>
      <c r="E39" s="72" t="e">
        <f t="shared" si="1"/>
        <v>#DIV/0!</v>
      </c>
      <c r="F39" s="18"/>
      <c r="G39" s="19"/>
      <c r="H39" s="20"/>
    </row>
    <row r="40" spans="1:8" x14ac:dyDescent="0.25">
      <c r="A40" s="131" t="s">
        <v>61</v>
      </c>
      <c r="B40" s="18"/>
      <c r="C40" s="18"/>
      <c r="D40" s="71">
        <f t="shared" si="0"/>
        <v>0</v>
      </c>
      <c r="E40" s="72" t="e">
        <f t="shared" si="1"/>
        <v>#DIV/0!</v>
      </c>
      <c r="F40" s="18"/>
      <c r="G40" s="19"/>
      <c r="H40" s="20"/>
    </row>
    <row r="41" spans="1:8" ht="15.75" thickBot="1" x14ac:dyDescent="0.3">
      <c r="A41" s="131" t="s">
        <v>62</v>
      </c>
      <c r="B41" s="18"/>
      <c r="C41" s="18"/>
      <c r="D41" s="71">
        <f t="shared" si="0"/>
        <v>0</v>
      </c>
      <c r="E41" s="72" t="e">
        <f t="shared" si="1"/>
        <v>#DIV/0!</v>
      </c>
      <c r="F41" s="18"/>
      <c r="G41" s="19"/>
      <c r="H41" s="20"/>
    </row>
    <row r="42" spans="1:8" ht="15.75" thickTop="1" x14ac:dyDescent="0.25">
      <c r="A42" s="129" t="s">
        <v>15</v>
      </c>
      <c r="B42" s="13">
        <f>SUM(B43:B47)</f>
        <v>0</v>
      </c>
      <c r="C42" s="13">
        <f>SUM(C43:C47)</f>
        <v>0</v>
      </c>
      <c r="D42" s="13">
        <f>B42-C42</f>
        <v>0</v>
      </c>
      <c r="E42" s="14" t="e">
        <f>C42/B42</f>
        <v>#DIV/0!</v>
      </c>
      <c r="F42" s="13">
        <f>SUM(F43:F47)</f>
        <v>0</v>
      </c>
      <c r="G42" s="126">
        <f>SUM(G43:G47)</f>
        <v>0</v>
      </c>
      <c r="H42" s="130"/>
    </row>
    <row r="43" spans="1:8" x14ac:dyDescent="0.25">
      <c r="A43" s="131" t="s">
        <v>63</v>
      </c>
      <c r="B43" s="18"/>
      <c r="C43" s="18"/>
      <c r="D43" s="71">
        <f t="shared" si="0"/>
        <v>0</v>
      </c>
      <c r="E43" s="72" t="e">
        <f t="shared" si="1"/>
        <v>#DIV/0!</v>
      </c>
      <c r="F43" s="18"/>
      <c r="G43" s="19"/>
      <c r="H43" s="20"/>
    </row>
    <row r="44" spans="1:8" x14ac:dyDescent="0.25">
      <c r="A44" s="131" t="s">
        <v>64</v>
      </c>
      <c r="B44" s="18"/>
      <c r="C44" s="18"/>
      <c r="D44" s="71">
        <f t="shared" si="0"/>
        <v>0</v>
      </c>
      <c r="E44" s="72" t="e">
        <f t="shared" si="1"/>
        <v>#DIV/0!</v>
      </c>
      <c r="F44" s="18"/>
      <c r="G44" s="19"/>
      <c r="H44" s="20"/>
    </row>
    <row r="45" spans="1:8" x14ac:dyDescent="0.25">
      <c r="A45" s="131" t="s">
        <v>65</v>
      </c>
      <c r="B45" s="18"/>
      <c r="C45" s="18"/>
      <c r="D45" s="71">
        <f t="shared" si="0"/>
        <v>0</v>
      </c>
      <c r="E45" s="72" t="e">
        <f t="shared" si="1"/>
        <v>#DIV/0!</v>
      </c>
      <c r="F45" s="18"/>
      <c r="G45" s="19"/>
      <c r="H45" s="20"/>
    </row>
    <row r="46" spans="1:8" x14ac:dyDescent="0.25">
      <c r="A46" s="131" t="s">
        <v>66</v>
      </c>
      <c r="B46" s="18"/>
      <c r="C46" s="18"/>
      <c r="D46" s="71">
        <f t="shared" si="0"/>
        <v>0</v>
      </c>
      <c r="E46" s="72" t="e">
        <f t="shared" si="1"/>
        <v>#DIV/0!</v>
      </c>
      <c r="F46" s="18"/>
      <c r="G46" s="19"/>
      <c r="H46" s="20"/>
    </row>
    <row r="47" spans="1:8" ht="15.75" thickBot="1" x14ac:dyDescent="0.3">
      <c r="A47" s="131" t="s">
        <v>67</v>
      </c>
      <c r="B47" s="18"/>
      <c r="C47" s="18"/>
      <c r="D47" s="71">
        <f t="shared" si="0"/>
        <v>0</v>
      </c>
      <c r="E47" s="72" t="e">
        <f t="shared" si="1"/>
        <v>#DIV/0!</v>
      </c>
      <c r="F47" s="18"/>
      <c r="G47" s="19"/>
      <c r="H47" s="20"/>
    </row>
    <row r="48" spans="1:8" ht="15.75" thickTop="1" x14ac:dyDescent="0.25">
      <c r="A48" s="129" t="s">
        <v>16</v>
      </c>
      <c r="B48" s="13">
        <f>SUM(B49:B52)</f>
        <v>0</v>
      </c>
      <c r="C48" s="13">
        <f>SUM(C49:C52)</f>
        <v>0</v>
      </c>
      <c r="D48" s="13">
        <f>B48-C48</f>
        <v>0</v>
      </c>
      <c r="E48" s="14" t="e">
        <f>C48/B48</f>
        <v>#DIV/0!</v>
      </c>
      <c r="F48" s="13">
        <f>SUM(F49:F52)</f>
        <v>0</v>
      </c>
      <c r="G48" s="126">
        <f>SUM(G49:G52)</f>
        <v>0</v>
      </c>
      <c r="H48" s="130"/>
    </row>
    <row r="49" spans="1:8" x14ac:dyDescent="0.25">
      <c r="A49" s="131" t="s">
        <v>68</v>
      </c>
      <c r="B49" s="18"/>
      <c r="C49" s="18"/>
      <c r="D49" s="71">
        <f t="shared" si="0"/>
        <v>0</v>
      </c>
      <c r="E49" s="72" t="e">
        <f t="shared" si="1"/>
        <v>#DIV/0!</v>
      </c>
      <c r="F49" s="18"/>
      <c r="G49" s="19"/>
      <c r="H49" s="20"/>
    </row>
    <row r="50" spans="1:8" x14ac:dyDescent="0.25">
      <c r="A50" s="131" t="s">
        <v>69</v>
      </c>
      <c r="B50" s="18"/>
      <c r="C50" s="18"/>
      <c r="D50" s="71">
        <f t="shared" si="0"/>
        <v>0</v>
      </c>
      <c r="E50" s="72" t="e">
        <f t="shared" si="1"/>
        <v>#DIV/0!</v>
      </c>
      <c r="F50" s="18"/>
      <c r="G50" s="19"/>
      <c r="H50" s="20"/>
    </row>
    <row r="51" spans="1:8" x14ac:dyDescent="0.25">
      <c r="A51" s="131" t="s">
        <v>70</v>
      </c>
      <c r="B51" s="18"/>
      <c r="C51" s="18"/>
      <c r="D51" s="71">
        <f t="shared" si="0"/>
        <v>0</v>
      </c>
      <c r="E51" s="72" t="e">
        <f t="shared" si="1"/>
        <v>#DIV/0!</v>
      </c>
      <c r="F51" s="18"/>
      <c r="G51" s="19"/>
      <c r="H51" s="20"/>
    </row>
    <row r="52" spans="1:8" ht="15.75" thickBot="1" x14ac:dyDescent="0.3">
      <c r="A52" s="131" t="s">
        <v>71</v>
      </c>
      <c r="B52" s="18"/>
      <c r="C52" s="18"/>
      <c r="D52" s="71">
        <f t="shared" si="0"/>
        <v>0</v>
      </c>
      <c r="E52" s="72" t="e">
        <f t="shared" si="1"/>
        <v>#DIV/0!</v>
      </c>
      <c r="F52" s="18"/>
      <c r="G52" s="19"/>
      <c r="H52" s="20"/>
    </row>
    <row r="53" spans="1:8" ht="15.75" thickTop="1" x14ac:dyDescent="0.25">
      <c r="A53" s="129" t="s">
        <v>18</v>
      </c>
      <c r="B53" s="13">
        <f>+B54</f>
        <v>0</v>
      </c>
      <c r="C53" s="13">
        <f>+C54</f>
        <v>0</v>
      </c>
      <c r="D53" s="13">
        <f>B53-C53</f>
        <v>0</v>
      </c>
      <c r="E53" s="14" t="e">
        <f>C53/B53</f>
        <v>#DIV/0!</v>
      </c>
      <c r="F53" s="13">
        <f>+F54</f>
        <v>0</v>
      </c>
      <c r="G53" s="126">
        <f>+G54</f>
        <v>0</v>
      </c>
      <c r="H53" s="130"/>
    </row>
    <row r="54" spans="1:8" ht="15.75" thickBot="1" x14ac:dyDescent="0.3">
      <c r="A54" s="131" t="s">
        <v>72</v>
      </c>
      <c r="B54" s="18"/>
      <c r="C54" s="18"/>
      <c r="D54" s="71">
        <f t="shared" si="0"/>
        <v>0</v>
      </c>
      <c r="E54" s="72" t="e">
        <f t="shared" si="1"/>
        <v>#DIV/0!</v>
      </c>
      <c r="F54" s="18"/>
      <c r="G54" s="19"/>
      <c r="H54" s="20"/>
    </row>
    <row r="55" spans="1:8" ht="15.75" thickTop="1" x14ac:dyDescent="0.25">
      <c r="A55" s="129" t="s">
        <v>19</v>
      </c>
      <c r="B55" s="13">
        <f>SUM(B56:B58)</f>
        <v>0</v>
      </c>
      <c r="C55" s="13">
        <f>SUM(C56:C58)</f>
        <v>0</v>
      </c>
      <c r="D55" s="13">
        <f>B55-C55</f>
        <v>0</v>
      </c>
      <c r="E55" s="14" t="e">
        <f>C55/B55</f>
        <v>#DIV/0!</v>
      </c>
      <c r="F55" s="13">
        <f>SUM(F56:F58)</f>
        <v>0</v>
      </c>
      <c r="G55" s="126">
        <f>SUM(G56:G58)</f>
        <v>0</v>
      </c>
      <c r="H55" s="130"/>
    </row>
    <row r="56" spans="1:8" x14ac:dyDescent="0.25">
      <c r="A56" s="131" t="s">
        <v>73</v>
      </c>
      <c r="B56" s="18"/>
      <c r="C56" s="18"/>
      <c r="D56" s="71">
        <f t="shared" si="0"/>
        <v>0</v>
      </c>
      <c r="E56" s="72" t="e">
        <f t="shared" si="1"/>
        <v>#DIV/0!</v>
      </c>
      <c r="F56" s="18"/>
      <c r="G56" s="19"/>
      <c r="H56" s="20"/>
    </row>
    <row r="57" spans="1:8" x14ac:dyDescent="0.25">
      <c r="A57" s="131" t="s">
        <v>74</v>
      </c>
      <c r="B57" s="18"/>
      <c r="C57" s="18"/>
      <c r="D57" s="71">
        <f t="shared" si="0"/>
        <v>0</v>
      </c>
      <c r="E57" s="72" t="e">
        <f t="shared" si="1"/>
        <v>#DIV/0!</v>
      </c>
      <c r="F57" s="18"/>
      <c r="G57" s="19"/>
      <c r="H57" s="20"/>
    </row>
    <row r="58" spans="1:8" ht="15.75" thickBot="1" x14ac:dyDescent="0.3">
      <c r="A58" s="131" t="s">
        <v>75</v>
      </c>
      <c r="B58" s="18"/>
      <c r="C58" s="18"/>
      <c r="D58" s="71">
        <f t="shared" si="0"/>
        <v>0</v>
      </c>
      <c r="E58" s="72" t="e">
        <f t="shared" si="1"/>
        <v>#DIV/0!</v>
      </c>
      <c r="F58" s="18"/>
      <c r="G58" s="19"/>
      <c r="H58" s="20"/>
    </row>
    <row r="59" spans="1:8" ht="15.75" thickTop="1" x14ac:dyDescent="0.25">
      <c r="A59" s="129" t="s">
        <v>25</v>
      </c>
      <c r="B59" s="13">
        <f>SUM(B60:B62)</f>
        <v>0</v>
      </c>
      <c r="C59" s="13">
        <f>SUM(C60:C62)</f>
        <v>0</v>
      </c>
      <c r="D59" s="13">
        <f>B59-C59</f>
        <v>0</v>
      </c>
      <c r="E59" s="14" t="e">
        <f>C59/B59</f>
        <v>#DIV/0!</v>
      </c>
      <c r="F59" s="13">
        <f>SUM(F60:F62)</f>
        <v>0</v>
      </c>
      <c r="G59" s="126">
        <f>SUM(G60:G62)</f>
        <v>0</v>
      </c>
      <c r="H59" s="130"/>
    </row>
    <row r="60" spans="1:8" x14ac:dyDescent="0.25">
      <c r="A60" s="132" t="s">
        <v>76</v>
      </c>
      <c r="B60" s="21"/>
      <c r="C60" s="21"/>
      <c r="D60" s="71">
        <f t="shared" si="0"/>
        <v>0</v>
      </c>
      <c r="E60" s="72" t="e">
        <f t="shared" si="1"/>
        <v>#DIV/0!</v>
      </c>
      <c r="F60" s="21"/>
      <c r="G60" s="22"/>
      <c r="H60" s="23"/>
    </row>
    <row r="61" spans="1:8" x14ac:dyDescent="0.25">
      <c r="A61" s="131" t="s">
        <v>77</v>
      </c>
      <c r="B61" s="18"/>
      <c r="C61" s="18"/>
      <c r="D61" s="71">
        <f t="shared" si="0"/>
        <v>0</v>
      </c>
      <c r="E61" s="72" t="e">
        <f t="shared" si="1"/>
        <v>#DIV/0!</v>
      </c>
      <c r="F61" s="18"/>
      <c r="G61" s="19"/>
      <c r="H61" s="20"/>
    </row>
    <row r="62" spans="1:8" ht="15.75" thickBot="1" x14ac:dyDescent="0.3">
      <c r="A62" s="131" t="s">
        <v>78</v>
      </c>
      <c r="B62" s="18"/>
      <c r="C62" s="18"/>
      <c r="D62" s="71">
        <f t="shared" si="0"/>
        <v>0</v>
      </c>
      <c r="E62" s="72" t="e">
        <f t="shared" si="1"/>
        <v>#DIV/0!</v>
      </c>
      <c r="F62" s="18"/>
      <c r="G62" s="19"/>
      <c r="H62" s="20"/>
    </row>
    <row r="63" spans="1:8" ht="15.75" thickTop="1" x14ac:dyDescent="0.25">
      <c r="A63" s="129" t="s">
        <v>20</v>
      </c>
      <c r="B63" s="13">
        <f>SUM(B64:B65)</f>
        <v>0</v>
      </c>
      <c r="C63" s="13">
        <f>SUM(C64:C65)</f>
        <v>0</v>
      </c>
      <c r="D63" s="13">
        <f>B63-C63</f>
        <v>0</v>
      </c>
      <c r="E63" s="14" t="e">
        <f>C63/B63</f>
        <v>#DIV/0!</v>
      </c>
      <c r="F63" s="13">
        <f>SUM(F64:F65)</f>
        <v>0</v>
      </c>
      <c r="G63" s="126">
        <f>SUM(G64:G65)</f>
        <v>0</v>
      </c>
      <c r="H63" s="130"/>
    </row>
    <row r="64" spans="1:8" x14ac:dyDescent="0.25">
      <c r="A64" s="131" t="s">
        <v>79</v>
      </c>
      <c r="B64" s="18"/>
      <c r="C64" s="18"/>
      <c r="D64" s="71">
        <f t="shared" si="0"/>
        <v>0</v>
      </c>
      <c r="E64" s="72" t="e">
        <f t="shared" si="1"/>
        <v>#DIV/0!</v>
      </c>
      <c r="F64" s="18"/>
      <c r="G64" s="19"/>
      <c r="H64" s="20"/>
    </row>
    <row r="65" spans="1:8" ht="15.75" thickBot="1" x14ac:dyDescent="0.3">
      <c r="A65" s="131" t="s">
        <v>80</v>
      </c>
      <c r="B65" s="18"/>
      <c r="C65" s="18"/>
      <c r="D65" s="71">
        <f t="shared" si="0"/>
        <v>0</v>
      </c>
      <c r="E65" s="72" t="e">
        <f t="shared" si="1"/>
        <v>#DIV/0!</v>
      </c>
      <c r="F65" s="18"/>
      <c r="G65" s="19"/>
      <c r="H65" s="20"/>
    </row>
    <row r="66" spans="1:8" ht="15.75" thickTop="1" x14ac:dyDescent="0.25">
      <c r="A66" s="129" t="s">
        <v>21</v>
      </c>
      <c r="B66" s="13">
        <f>SUM(B67:B70)</f>
        <v>0</v>
      </c>
      <c r="C66" s="13">
        <f>SUM(C67:C70)</f>
        <v>0</v>
      </c>
      <c r="D66" s="13">
        <f>B66-C66</f>
        <v>0</v>
      </c>
      <c r="E66" s="14" t="e">
        <f>C66/B66</f>
        <v>#DIV/0!</v>
      </c>
      <c r="F66" s="13">
        <f>SUM(F67:F70)</f>
        <v>0</v>
      </c>
      <c r="G66" s="126">
        <f>SUM(G67:G70)</f>
        <v>0</v>
      </c>
      <c r="H66" s="130"/>
    </row>
    <row r="67" spans="1:8" x14ac:dyDescent="0.25">
      <c r="A67" s="131" t="s">
        <v>81</v>
      </c>
      <c r="B67" s="18"/>
      <c r="C67" s="18"/>
      <c r="D67" s="71">
        <f t="shared" si="0"/>
        <v>0</v>
      </c>
      <c r="E67" s="72" t="e">
        <f t="shared" si="1"/>
        <v>#DIV/0!</v>
      </c>
      <c r="F67" s="18"/>
      <c r="G67" s="19"/>
      <c r="H67" s="20"/>
    </row>
    <row r="68" spans="1:8" x14ac:dyDescent="0.25">
      <c r="A68" s="131" t="s">
        <v>82</v>
      </c>
      <c r="B68" s="18"/>
      <c r="C68" s="18"/>
      <c r="D68" s="71">
        <f t="shared" si="0"/>
        <v>0</v>
      </c>
      <c r="E68" s="72" t="e">
        <f t="shared" si="1"/>
        <v>#DIV/0!</v>
      </c>
      <c r="F68" s="18"/>
      <c r="G68" s="19"/>
      <c r="H68" s="20"/>
    </row>
    <row r="69" spans="1:8" x14ac:dyDescent="0.25">
      <c r="A69" s="131" t="s">
        <v>83</v>
      </c>
      <c r="B69" s="18"/>
      <c r="C69" s="18"/>
      <c r="D69" s="71">
        <f t="shared" si="0"/>
        <v>0</v>
      </c>
      <c r="E69" s="72" t="e">
        <f t="shared" si="1"/>
        <v>#DIV/0!</v>
      </c>
      <c r="F69" s="18"/>
      <c r="G69" s="19"/>
      <c r="H69" s="20"/>
    </row>
    <row r="70" spans="1:8" ht="15.75" thickBot="1" x14ac:dyDescent="0.3">
      <c r="A70" s="131" t="s">
        <v>84</v>
      </c>
      <c r="B70" s="18"/>
      <c r="C70" s="18"/>
      <c r="D70" s="71">
        <f t="shared" si="0"/>
        <v>0</v>
      </c>
      <c r="E70" s="72" t="e">
        <f t="shared" si="1"/>
        <v>#DIV/0!</v>
      </c>
      <c r="F70" s="18"/>
      <c r="G70" s="19"/>
      <c r="H70" s="20"/>
    </row>
    <row r="71" spans="1:8" ht="15.75" thickTop="1" x14ac:dyDescent="0.25">
      <c r="A71" s="129" t="s">
        <v>22</v>
      </c>
      <c r="B71" s="13">
        <f>+B72</f>
        <v>0</v>
      </c>
      <c r="C71" s="13">
        <f>+C72</f>
        <v>0</v>
      </c>
      <c r="D71" s="13">
        <f>B71-C71</f>
        <v>0</v>
      </c>
      <c r="E71" s="14" t="e">
        <f>C71/B71</f>
        <v>#DIV/0!</v>
      </c>
      <c r="F71" s="13">
        <f>+F72</f>
        <v>0</v>
      </c>
      <c r="G71" s="126">
        <f>+G72</f>
        <v>0</v>
      </c>
      <c r="H71" s="130"/>
    </row>
    <row r="72" spans="1:8" ht="15.75" thickBot="1" x14ac:dyDescent="0.3">
      <c r="A72" s="131" t="s">
        <v>85</v>
      </c>
      <c r="B72" s="18"/>
      <c r="C72" s="18"/>
      <c r="D72" s="71">
        <f t="shared" si="0"/>
        <v>0</v>
      </c>
      <c r="E72" s="72" t="e">
        <f t="shared" si="1"/>
        <v>#DIV/0!</v>
      </c>
      <c r="F72" s="18"/>
      <c r="G72" s="19"/>
      <c r="H72" s="20"/>
    </row>
    <row r="73" spans="1:8" ht="15.75" thickTop="1" x14ac:dyDescent="0.25">
      <c r="A73" s="129" t="s">
        <v>24</v>
      </c>
      <c r="B73" s="13">
        <f>+B74</f>
        <v>0</v>
      </c>
      <c r="C73" s="13">
        <f>+C74</f>
        <v>0</v>
      </c>
      <c r="D73" s="13">
        <f>B73-C73</f>
        <v>0</v>
      </c>
      <c r="E73" s="14" t="e">
        <f>C73/B73</f>
        <v>#DIV/0!</v>
      </c>
      <c r="F73" s="13">
        <f>+F74</f>
        <v>0</v>
      </c>
      <c r="G73" s="126">
        <f>+G74</f>
        <v>0</v>
      </c>
      <c r="H73" s="130"/>
    </row>
    <row r="74" spans="1:8" ht="15.75" thickBot="1" x14ac:dyDescent="0.3">
      <c r="A74" s="131" t="s">
        <v>86</v>
      </c>
      <c r="B74" s="18"/>
      <c r="C74" s="18"/>
      <c r="D74" s="71">
        <f t="shared" si="0"/>
        <v>0</v>
      </c>
      <c r="E74" s="72" t="e">
        <f t="shared" si="1"/>
        <v>#DIV/0!</v>
      </c>
      <c r="F74" s="18"/>
      <c r="G74" s="19"/>
      <c r="H74" s="20"/>
    </row>
    <row r="75" spans="1:8" ht="15.75" thickTop="1" x14ac:dyDescent="0.25">
      <c r="A75" s="129" t="s">
        <v>26</v>
      </c>
      <c r="B75" s="13">
        <f>+B76</f>
        <v>0</v>
      </c>
      <c r="C75" s="13">
        <f>+C76</f>
        <v>0</v>
      </c>
      <c r="D75" s="13">
        <f>B75-C75</f>
        <v>0</v>
      </c>
      <c r="E75" s="14" t="e">
        <f>C75/B75</f>
        <v>#DIV/0!</v>
      </c>
      <c r="F75" s="13">
        <f>+F76</f>
        <v>0</v>
      </c>
      <c r="G75" s="126">
        <f>+G76</f>
        <v>0</v>
      </c>
      <c r="H75" s="130"/>
    </row>
    <row r="76" spans="1:8" ht="15.75" thickBot="1" x14ac:dyDescent="0.3">
      <c r="A76" s="131" t="s">
        <v>87</v>
      </c>
      <c r="B76" s="18"/>
      <c r="C76" s="18"/>
      <c r="D76" s="71">
        <f t="shared" si="0"/>
        <v>0</v>
      </c>
      <c r="E76" s="72" t="e">
        <f t="shared" si="1"/>
        <v>#DIV/0!</v>
      </c>
      <c r="F76" s="18"/>
      <c r="G76" s="19"/>
      <c r="H76" s="20"/>
    </row>
    <row r="77" spans="1:8" ht="15.75" thickTop="1" x14ac:dyDescent="0.25">
      <c r="A77" s="129" t="s">
        <v>27</v>
      </c>
      <c r="B77" s="13">
        <f>+B78</f>
        <v>0</v>
      </c>
      <c r="C77" s="13">
        <f>+C78</f>
        <v>0</v>
      </c>
      <c r="D77" s="13">
        <f t="shared" si="0"/>
        <v>0</v>
      </c>
      <c r="E77" s="14" t="e">
        <f>C77/B77</f>
        <v>#DIV/0!</v>
      </c>
      <c r="F77" s="13">
        <f>+F78</f>
        <v>0</v>
      </c>
      <c r="G77" s="126">
        <f>+G78</f>
        <v>0</v>
      </c>
      <c r="H77" s="130"/>
    </row>
    <row r="78" spans="1:8" ht="15.75" thickBot="1" x14ac:dyDescent="0.3">
      <c r="A78" s="131" t="s">
        <v>88</v>
      </c>
      <c r="B78" s="18"/>
      <c r="C78" s="18"/>
      <c r="D78" s="71">
        <f t="shared" ref="D78:D82" si="2">B78-C78</f>
        <v>0</v>
      </c>
      <c r="E78" s="72" t="e">
        <f t="shared" si="1"/>
        <v>#DIV/0!</v>
      </c>
      <c r="F78" s="18"/>
      <c r="G78" s="19"/>
      <c r="H78" s="20"/>
    </row>
    <row r="79" spans="1:8" ht="15.75" thickTop="1" x14ac:dyDescent="0.25">
      <c r="A79" s="129" t="s">
        <v>17</v>
      </c>
      <c r="B79" s="13">
        <f>+B80</f>
        <v>0</v>
      </c>
      <c r="C79" s="13">
        <f>+C80</f>
        <v>0</v>
      </c>
      <c r="D79" s="13">
        <f t="shared" si="2"/>
        <v>0</v>
      </c>
      <c r="E79" s="14" t="e">
        <f>C79/B79</f>
        <v>#DIV/0!</v>
      </c>
      <c r="F79" s="13">
        <f>+F80</f>
        <v>0</v>
      </c>
      <c r="G79" s="126">
        <f>+G80</f>
        <v>0</v>
      </c>
      <c r="H79" s="130"/>
    </row>
    <row r="80" spans="1:8" ht="15.75" thickBot="1" x14ac:dyDescent="0.3">
      <c r="A80" s="131" t="s">
        <v>89</v>
      </c>
      <c r="B80" s="18"/>
      <c r="C80" s="18"/>
      <c r="D80" s="71">
        <f t="shared" si="2"/>
        <v>0</v>
      </c>
      <c r="E80" s="72" t="e">
        <f t="shared" si="1"/>
        <v>#DIV/0!</v>
      </c>
      <c r="F80" s="18"/>
      <c r="G80" s="19"/>
      <c r="H80" s="20"/>
    </row>
    <row r="81" spans="1:8" ht="15.75" thickTop="1" x14ac:dyDescent="0.25">
      <c r="A81" s="129" t="s">
        <v>23</v>
      </c>
      <c r="B81" s="13">
        <f>+B82</f>
        <v>0</v>
      </c>
      <c r="C81" s="13">
        <f>+C82</f>
        <v>0</v>
      </c>
      <c r="D81" s="13">
        <f t="shared" si="2"/>
        <v>0</v>
      </c>
      <c r="E81" s="14" t="e">
        <f>C81/B81</f>
        <v>#DIV/0!</v>
      </c>
      <c r="F81" s="13">
        <f>+F82</f>
        <v>0</v>
      </c>
      <c r="G81" s="126">
        <f>+G82</f>
        <v>0</v>
      </c>
      <c r="H81" s="130"/>
    </row>
    <row r="82" spans="1:8" ht="15.75" thickBot="1" x14ac:dyDescent="0.3">
      <c r="A82" s="133" t="s">
        <v>90</v>
      </c>
      <c r="B82" s="24"/>
      <c r="C82" s="24"/>
      <c r="D82" s="71">
        <f t="shared" si="2"/>
        <v>0</v>
      </c>
      <c r="E82" s="72" t="e">
        <f t="shared" si="1"/>
        <v>#DIV/0!</v>
      </c>
      <c r="F82" s="24"/>
      <c r="G82" s="25"/>
      <c r="H82" s="26"/>
    </row>
    <row r="83" spans="1:8" ht="25.5" customHeight="1" thickTop="1" thickBot="1" x14ac:dyDescent="0.3">
      <c r="A83" s="134" t="s">
        <v>7</v>
      </c>
      <c r="B83" s="135">
        <f>SUM(B12:B82)/2</f>
        <v>0</v>
      </c>
      <c r="C83" s="135">
        <f>SUM(C12:C82)/2</f>
        <v>0</v>
      </c>
      <c r="D83" s="135">
        <f>B83-C83</f>
        <v>0</v>
      </c>
      <c r="E83" s="73" t="e">
        <f>C83/B83</f>
        <v>#DIV/0!</v>
      </c>
      <c r="F83" s="135">
        <f>SUM(F12:F82)/2</f>
        <v>0</v>
      </c>
      <c r="G83" s="136">
        <f>SUM(G12:G82)/2</f>
        <v>0</v>
      </c>
      <c r="H83" s="135"/>
    </row>
    <row r="84" spans="1:8" ht="15.75" thickTop="1" x14ac:dyDescent="0.25">
      <c r="A84" s="137"/>
      <c r="B84" s="137"/>
      <c r="C84" s="137"/>
      <c r="D84" s="137"/>
      <c r="E84" s="137"/>
      <c r="F84" s="137"/>
      <c r="G84" s="137"/>
      <c r="H84" s="137"/>
    </row>
    <row r="85" spans="1:8" x14ac:dyDescent="0.25">
      <c r="A85" s="223" t="s">
        <v>91</v>
      </c>
      <c r="B85" s="223"/>
      <c r="C85" s="223"/>
      <c r="D85" s="223"/>
      <c r="E85" s="223"/>
      <c r="F85" s="223"/>
      <c r="G85" s="223"/>
      <c r="H85" s="223"/>
    </row>
    <row r="86" spans="1:8" x14ac:dyDescent="0.25">
      <c r="A86" s="223"/>
      <c r="B86" s="223"/>
      <c r="C86" s="223"/>
      <c r="D86" s="223"/>
      <c r="E86" s="223"/>
      <c r="F86" s="223"/>
      <c r="G86" s="223"/>
      <c r="H86" s="223"/>
    </row>
  </sheetData>
  <sheetProtection algorithmName="SHA-512" hashValue="tPCTQ95h5iVQWKCwY2wLb4r/97jkBZHD+Q6Gxe72L13gPljtruTxjA4DtouJuBELgvDfZt0vVQnaQTPrY9zKWw==" saltValue="Irg7z9HaE2tPt+vxqFD0wg==" spinCount="100000" sheet="1" objects="1" scenarios="1"/>
  <mergeCells count="3">
    <mergeCell ref="A8:H8"/>
    <mergeCell ref="A9:H9"/>
    <mergeCell ref="A85:H86"/>
  </mergeCells>
  <pageMargins left="0.7" right="0.7" top="0.75" bottom="0.75" header="0.3" footer="0.3"/>
  <pageSetup paperSize="9" scale="4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0"/>
  <sheetViews>
    <sheetView view="pageBreakPreview" zoomScale="60" zoomScaleNormal="100" workbookViewId="0">
      <selection activeCell="E34" sqref="E34"/>
    </sheetView>
  </sheetViews>
  <sheetFormatPr baseColWidth="10" defaultRowHeight="15" x14ac:dyDescent="0.25"/>
  <cols>
    <col min="1" max="1" width="32.5703125" style="111" customWidth="1"/>
    <col min="2" max="2" width="49" style="111" customWidth="1"/>
    <col min="3" max="3" width="35.140625" style="111" customWidth="1"/>
    <col min="4" max="4" width="47.42578125" style="111" customWidth="1"/>
    <col min="5" max="5" width="17.7109375" style="111" customWidth="1"/>
    <col min="6" max="256" width="11.42578125" style="111"/>
    <col min="257" max="258" width="32.5703125" style="111" customWidth="1"/>
    <col min="259" max="259" width="35.140625" style="111" customWidth="1"/>
    <col min="260" max="260" width="47.42578125" style="111" customWidth="1"/>
    <col min="261" max="261" width="17.7109375" style="111" customWidth="1"/>
    <col min="262" max="512" width="11.42578125" style="111"/>
    <col min="513" max="514" width="32.5703125" style="111" customWidth="1"/>
    <col min="515" max="515" width="35.140625" style="111" customWidth="1"/>
    <col min="516" max="516" width="47.42578125" style="111" customWidth="1"/>
    <col min="517" max="517" width="17.7109375" style="111" customWidth="1"/>
    <col min="518" max="768" width="11.42578125" style="111"/>
    <col min="769" max="770" width="32.5703125" style="111" customWidth="1"/>
    <col min="771" max="771" width="35.140625" style="111" customWidth="1"/>
    <col min="772" max="772" width="47.42578125" style="111" customWidth="1"/>
    <col min="773" max="773" width="17.7109375" style="111" customWidth="1"/>
    <col min="774" max="1024" width="11.42578125" style="111"/>
    <col min="1025" max="1026" width="32.5703125" style="111" customWidth="1"/>
    <col min="1027" max="1027" width="35.140625" style="111" customWidth="1"/>
    <col min="1028" max="1028" width="47.42578125" style="111" customWidth="1"/>
    <col min="1029" max="1029" width="17.7109375" style="111" customWidth="1"/>
    <col min="1030" max="1280" width="11.42578125" style="111"/>
    <col min="1281" max="1282" width="32.5703125" style="111" customWidth="1"/>
    <col min="1283" max="1283" width="35.140625" style="111" customWidth="1"/>
    <col min="1284" max="1284" width="47.42578125" style="111" customWidth="1"/>
    <col min="1285" max="1285" width="17.7109375" style="111" customWidth="1"/>
    <col min="1286" max="1536" width="11.42578125" style="111"/>
    <col min="1537" max="1538" width="32.5703125" style="111" customWidth="1"/>
    <col min="1539" max="1539" width="35.140625" style="111" customWidth="1"/>
    <col min="1540" max="1540" width="47.42578125" style="111" customWidth="1"/>
    <col min="1541" max="1541" width="17.7109375" style="111" customWidth="1"/>
    <col min="1542" max="1792" width="11.42578125" style="111"/>
    <col min="1793" max="1794" width="32.5703125" style="111" customWidth="1"/>
    <col min="1795" max="1795" width="35.140625" style="111" customWidth="1"/>
    <col min="1796" max="1796" width="47.42578125" style="111" customWidth="1"/>
    <col min="1797" max="1797" width="17.7109375" style="111" customWidth="1"/>
    <col min="1798" max="2048" width="11.42578125" style="111"/>
    <col min="2049" max="2050" width="32.5703125" style="111" customWidth="1"/>
    <col min="2051" max="2051" width="35.140625" style="111" customWidth="1"/>
    <col min="2052" max="2052" width="47.42578125" style="111" customWidth="1"/>
    <col min="2053" max="2053" width="17.7109375" style="111" customWidth="1"/>
    <col min="2054" max="2304" width="11.42578125" style="111"/>
    <col min="2305" max="2306" width="32.5703125" style="111" customWidth="1"/>
    <col min="2307" max="2307" width="35.140625" style="111" customWidth="1"/>
    <col min="2308" max="2308" width="47.42578125" style="111" customWidth="1"/>
    <col min="2309" max="2309" width="17.7109375" style="111" customWidth="1"/>
    <col min="2310" max="2560" width="11.42578125" style="111"/>
    <col min="2561" max="2562" width="32.5703125" style="111" customWidth="1"/>
    <col min="2563" max="2563" width="35.140625" style="111" customWidth="1"/>
    <col min="2564" max="2564" width="47.42578125" style="111" customWidth="1"/>
    <col min="2565" max="2565" width="17.7109375" style="111" customWidth="1"/>
    <col min="2566" max="2816" width="11.42578125" style="111"/>
    <col min="2817" max="2818" width="32.5703125" style="111" customWidth="1"/>
    <col min="2819" max="2819" width="35.140625" style="111" customWidth="1"/>
    <col min="2820" max="2820" width="47.42578125" style="111" customWidth="1"/>
    <col min="2821" max="2821" width="17.7109375" style="111" customWidth="1"/>
    <col min="2822" max="3072" width="11.42578125" style="111"/>
    <col min="3073" max="3074" width="32.5703125" style="111" customWidth="1"/>
    <col min="3075" max="3075" width="35.140625" style="111" customWidth="1"/>
    <col min="3076" max="3076" width="47.42578125" style="111" customWidth="1"/>
    <col min="3077" max="3077" width="17.7109375" style="111" customWidth="1"/>
    <col min="3078" max="3328" width="11.42578125" style="111"/>
    <col min="3329" max="3330" width="32.5703125" style="111" customWidth="1"/>
    <col min="3331" max="3331" width="35.140625" style="111" customWidth="1"/>
    <col min="3332" max="3332" width="47.42578125" style="111" customWidth="1"/>
    <col min="3333" max="3333" width="17.7109375" style="111" customWidth="1"/>
    <col min="3334" max="3584" width="11.42578125" style="111"/>
    <col min="3585" max="3586" width="32.5703125" style="111" customWidth="1"/>
    <col min="3587" max="3587" width="35.140625" style="111" customWidth="1"/>
    <col min="3588" max="3588" width="47.42578125" style="111" customWidth="1"/>
    <col min="3589" max="3589" width="17.7109375" style="111" customWidth="1"/>
    <col min="3590" max="3840" width="11.42578125" style="111"/>
    <col min="3841" max="3842" width="32.5703125" style="111" customWidth="1"/>
    <col min="3843" max="3843" width="35.140625" style="111" customWidth="1"/>
    <col min="3844" max="3844" width="47.42578125" style="111" customWidth="1"/>
    <col min="3845" max="3845" width="17.7109375" style="111" customWidth="1"/>
    <col min="3846" max="4096" width="11.42578125" style="111"/>
    <col min="4097" max="4098" width="32.5703125" style="111" customWidth="1"/>
    <col min="4099" max="4099" width="35.140625" style="111" customWidth="1"/>
    <col min="4100" max="4100" width="47.42578125" style="111" customWidth="1"/>
    <col min="4101" max="4101" width="17.7109375" style="111" customWidth="1"/>
    <col min="4102" max="4352" width="11.42578125" style="111"/>
    <col min="4353" max="4354" width="32.5703125" style="111" customWidth="1"/>
    <col min="4355" max="4355" width="35.140625" style="111" customWidth="1"/>
    <col min="4356" max="4356" width="47.42578125" style="111" customWidth="1"/>
    <col min="4357" max="4357" width="17.7109375" style="111" customWidth="1"/>
    <col min="4358" max="4608" width="11.42578125" style="111"/>
    <col min="4609" max="4610" width="32.5703125" style="111" customWidth="1"/>
    <col min="4611" max="4611" width="35.140625" style="111" customWidth="1"/>
    <col min="4612" max="4612" width="47.42578125" style="111" customWidth="1"/>
    <col min="4613" max="4613" width="17.7109375" style="111" customWidth="1"/>
    <col min="4614" max="4864" width="11.42578125" style="111"/>
    <col min="4865" max="4866" width="32.5703125" style="111" customWidth="1"/>
    <col min="4867" max="4867" width="35.140625" style="111" customWidth="1"/>
    <col min="4868" max="4868" width="47.42578125" style="111" customWidth="1"/>
    <col min="4869" max="4869" width="17.7109375" style="111" customWidth="1"/>
    <col min="4870" max="5120" width="11.42578125" style="111"/>
    <col min="5121" max="5122" width="32.5703125" style="111" customWidth="1"/>
    <col min="5123" max="5123" width="35.140625" style="111" customWidth="1"/>
    <col min="5124" max="5124" width="47.42578125" style="111" customWidth="1"/>
    <col min="5125" max="5125" width="17.7109375" style="111" customWidth="1"/>
    <col min="5126" max="5376" width="11.42578125" style="111"/>
    <col min="5377" max="5378" width="32.5703125" style="111" customWidth="1"/>
    <col min="5379" max="5379" width="35.140625" style="111" customWidth="1"/>
    <col min="5380" max="5380" width="47.42578125" style="111" customWidth="1"/>
    <col min="5381" max="5381" width="17.7109375" style="111" customWidth="1"/>
    <col min="5382" max="5632" width="11.42578125" style="111"/>
    <col min="5633" max="5634" width="32.5703125" style="111" customWidth="1"/>
    <col min="5635" max="5635" width="35.140625" style="111" customWidth="1"/>
    <col min="5636" max="5636" width="47.42578125" style="111" customWidth="1"/>
    <col min="5637" max="5637" width="17.7109375" style="111" customWidth="1"/>
    <col min="5638" max="5888" width="11.42578125" style="111"/>
    <col min="5889" max="5890" width="32.5703125" style="111" customWidth="1"/>
    <col min="5891" max="5891" width="35.140625" style="111" customWidth="1"/>
    <col min="5892" max="5892" width="47.42578125" style="111" customWidth="1"/>
    <col min="5893" max="5893" width="17.7109375" style="111" customWidth="1"/>
    <col min="5894" max="6144" width="11.42578125" style="111"/>
    <col min="6145" max="6146" width="32.5703125" style="111" customWidth="1"/>
    <col min="6147" max="6147" width="35.140625" style="111" customWidth="1"/>
    <col min="6148" max="6148" width="47.42578125" style="111" customWidth="1"/>
    <col min="6149" max="6149" width="17.7109375" style="111" customWidth="1"/>
    <col min="6150" max="6400" width="11.42578125" style="111"/>
    <col min="6401" max="6402" width="32.5703125" style="111" customWidth="1"/>
    <col min="6403" max="6403" width="35.140625" style="111" customWidth="1"/>
    <col min="6404" max="6404" width="47.42578125" style="111" customWidth="1"/>
    <col min="6405" max="6405" width="17.7109375" style="111" customWidth="1"/>
    <col min="6406" max="6656" width="11.42578125" style="111"/>
    <col min="6657" max="6658" width="32.5703125" style="111" customWidth="1"/>
    <col min="6659" max="6659" width="35.140625" style="111" customWidth="1"/>
    <col min="6660" max="6660" width="47.42578125" style="111" customWidth="1"/>
    <col min="6661" max="6661" width="17.7109375" style="111" customWidth="1"/>
    <col min="6662" max="6912" width="11.42578125" style="111"/>
    <col min="6913" max="6914" width="32.5703125" style="111" customWidth="1"/>
    <col min="6915" max="6915" width="35.140625" style="111" customWidth="1"/>
    <col min="6916" max="6916" width="47.42578125" style="111" customWidth="1"/>
    <col min="6917" max="6917" width="17.7109375" style="111" customWidth="1"/>
    <col min="6918" max="7168" width="11.42578125" style="111"/>
    <col min="7169" max="7170" width="32.5703125" style="111" customWidth="1"/>
    <col min="7171" max="7171" width="35.140625" style="111" customWidth="1"/>
    <col min="7172" max="7172" width="47.42578125" style="111" customWidth="1"/>
    <col min="7173" max="7173" width="17.7109375" style="111" customWidth="1"/>
    <col min="7174" max="7424" width="11.42578125" style="111"/>
    <col min="7425" max="7426" width="32.5703125" style="111" customWidth="1"/>
    <col min="7427" max="7427" width="35.140625" style="111" customWidth="1"/>
    <col min="7428" max="7428" width="47.42578125" style="111" customWidth="1"/>
    <col min="7429" max="7429" width="17.7109375" style="111" customWidth="1"/>
    <col min="7430" max="7680" width="11.42578125" style="111"/>
    <col min="7681" max="7682" width="32.5703125" style="111" customWidth="1"/>
    <col min="7683" max="7683" width="35.140625" style="111" customWidth="1"/>
    <col min="7684" max="7684" width="47.42578125" style="111" customWidth="1"/>
    <col min="7685" max="7685" width="17.7109375" style="111" customWidth="1"/>
    <col min="7686" max="7936" width="11.42578125" style="111"/>
    <col min="7937" max="7938" width="32.5703125" style="111" customWidth="1"/>
    <col min="7939" max="7939" width="35.140625" style="111" customWidth="1"/>
    <col min="7940" max="7940" width="47.42578125" style="111" customWidth="1"/>
    <col min="7941" max="7941" width="17.7109375" style="111" customWidth="1"/>
    <col min="7942" max="8192" width="11.42578125" style="111"/>
    <col min="8193" max="8194" width="32.5703125" style="111" customWidth="1"/>
    <col min="8195" max="8195" width="35.140625" style="111" customWidth="1"/>
    <col min="8196" max="8196" width="47.42578125" style="111" customWidth="1"/>
    <col min="8197" max="8197" width="17.7109375" style="111" customWidth="1"/>
    <col min="8198" max="8448" width="11.42578125" style="111"/>
    <col min="8449" max="8450" width="32.5703125" style="111" customWidth="1"/>
    <col min="8451" max="8451" width="35.140625" style="111" customWidth="1"/>
    <col min="8452" max="8452" width="47.42578125" style="111" customWidth="1"/>
    <col min="8453" max="8453" width="17.7109375" style="111" customWidth="1"/>
    <col min="8454" max="8704" width="11.42578125" style="111"/>
    <col min="8705" max="8706" width="32.5703125" style="111" customWidth="1"/>
    <col min="8707" max="8707" width="35.140625" style="111" customWidth="1"/>
    <col min="8708" max="8708" width="47.42578125" style="111" customWidth="1"/>
    <col min="8709" max="8709" width="17.7109375" style="111" customWidth="1"/>
    <col min="8710" max="8960" width="11.42578125" style="111"/>
    <col min="8961" max="8962" width="32.5703125" style="111" customWidth="1"/>
    <col min="8963" max="8963" width="35.140625" style="111" customWidth="1"/>
    <col min="8964" max="8964" width="47.42578125" style="111" customWidth="1"/>
    <col min="8965" max="8965" width="17.7109375" style="111" customWidth="1"/>
    <col min="8966" max="9216" width="11.42578125" style="111"/>
    <col min="9217" max="9218" width="32.5703125" style="111" customWidth="1"/>
    <col min="9219" max="9219" width="35.140625" style="111" customWidth="1"/>
    <col min="9220" max="9220" width="47.42578125" style="111" customWidth="1"/>
    <col min="9221" max="9221" width="17.7109375" style="111" customWidth="1"/>
    <col min="9222" max="9472" width="11.42578125" style="111"/>
    <col min="9473" max="9474" width="32.5703125" style="111" customWidth="1"/>
    <col min="9475" max="9475" width="35.140625" style="111" customWidth="1"/>
    <col min="9476" max="9476" width="47.42578125" style="111" customWidth="1"/>
    <col min="9477" max="9477" width="17.7109375" style="111" customWidth="1"/>
    <col min="9478" max="9728" width="11.42578125" style="111"/>
    <col min="9729" max="9730" width="32.5703125" style="111" customWidth="1"/>
    <col min="9731" max="9731" width="35.140625" style="111" customWidth="1"/>
    <col min="9732" max="9732" width="47.42578125" style="111" customWidth="1"/>
    <col min="9733" max="9733" width="17.7109375" style="111" customWidth="1"/>
    <col min="9734" max="9984" width="11.42578125" style="111"/>
    <col min="9985" max="9986" width="32.5703125" style="111" customWidth="1"/>
    <col min="9987" max="9987" width="35.140625" style="111" customWidth="1"/>
    <col min="9988" max="9988" width="47.42578125" style="111" customWidth="1"/>
    <col min="9989" max="9989" width="17.7109375" style="111" customWidth="1"/>
    <col min="9990" max="10240" width="11.42578125" style="111"/>
    <col min="10241" max="10242" width="32.5703125" style="111" customWidth="1"/>
    <col min="10243" max="10243" width="35.140625" style="111" customWidth="1"/>
    <col min="10244" max="10244" width="47.42578125" style="111" customWidth="1"/>
    <col min="10245" max="10245" width="17.7109375" style="111" customWidth="1"/>
    <col min="10246" max="10496" width="11.42578125" style="111"/>
    <col min="10497" max="10498" width="32.5703125" style="111" customWidth="1"/>
    <col min="10499" max="10499" width="35.140625" style="111" customWidth="1"/>
    <col min="10500" max="10500" width="47.42578125" style="111" customWidth="1"/>
    <col min="10501" max="10501" width="17.7109375" style="111" customWidth="1"/>
    <col min="10502" max="10752" width="11.42578125" style="111"/>
    <col min="10753" max="10754" width="32.5703125" style="111" customWidth="1"/>
    <col min="10755" max="10755" width="35.140625" style="111" customWidth="1"/>
    <col min="10756" max="10756" width="47.42578125" style="111" customWidth="1"/>
    <col min="10757" max="10757" width="17.7109375" style="111" customWidth="1"/>
    <col min="10758" max="11008" width="11.42578125" style="111"/>
    <col min="11009" max="11010" width="32.5703125" style="111" customWidth="1"/>
    <col min="11011" max="11011" width="35.140625" style="111" customWidth="1"/>
    <col min="11012" max="11012" width="47.42578125" style="111" customWidth="1"/>
    <col min="11013" max="11013" width="17.7109375" style="111" customWidth="1"/>
    <col min="11014" max="11264" width="11.42578125" style="111"/>
    <col min="11265" max="11266" width="32.5703125" style="111" customWidth="1"/>
    <col min="11267" max="11267" width="35.140625" style="111" customWidth="1"/>
    <col min="11268" max="11268" width="47.42578125" style="111" customWidth="1"/>
    <col min="11269" max="11269" width="17.7109375" style="111" customWidth="1"/>
    <col min="11270" max="11520" width="11.42578125" style="111"/>
    <col min="11521" max="11522" width="32.5703125" style="111" customWidth="1"/>
    <col min="11523" max="11523" width="35.140625" style="111" customWidth="1"/>
    <col min="11524" max="11524" width="47.42578125" style="111" customWidth="1"/>
    <col min="11525" max="11525" width="17.7109375" style="111" customWidth="1"/>
    <col min="11526" max="11776" width="11.42578125" style="111"/>
    <col min="11777" max="11778" width="32.5703125" style="111" customWidth="1"/>
    <col min="11779" max="11779" width="35.140625" style="111" customWidth="1"/>
    <col min="11780" max="11780" width="47.42578125" style="111" customWidth="1"/>
    <col min="11781" max="11781" width="17.7109375" style="111" customWidth="1"/>
    <col min="11782" max="12032" width="11.42578125" style="111"/>
    <col min="12033" max="12034" width="32.5703125" style="111" customWidth="1"/>
    <col min="12035" max="12035" width="35.140625" style="111" customWidth="1"/>
    <col min="12036" max="12036" width="47.42578125" style="111" customWidth="1"/>
    <col min="12037" max="12037" width="17.7109375" style="111" customWidth="1"/>
    <col min="12038" max="12288" width="11.42578125" style="111"/>
    <col min="12289" max="12290" width="32.5703125" style="111" customWidth="1"/>
    <col min="12291" max="12291" width="35.140625" style="111" customWidth="1"/>
    <col min="12292" max="12292" width="47.42578125" style="111" customWidth="1"/>
    <col min="12293" max="12293" width="17.7109375" style="111" customWidth="1"/>
    <col min="12294" max="12544" width="11.42578125" style="111"/>
    <col min="12545" max="12546" width="32.5703125" style="111" customWidth="1"/>
    <col min="12547" max="12547" width="35.140625" style="111" customWidth="1"/>
    <col min="12548" max="12548" width="47.42578125" style="111" customWidth="1"/>
    <col min="12549" max="12549" width="17.7109375" style="111" customWidth="1"/>
    <col min="12550" max="12800" width="11.42578125" style="111"/>
    <col min="12801" max="12802" width="32.5703125" style="111" customWidth="1"/>
    <col min="12803" max="12803" width="35.140625" style="111" customWidth="1"/>
    <col min="12804" max="12804" width="47.42578125" style="111" customWidth="1"/>
    <col min="12805" max="12805" width="17.7109375" style="111" customWidth="1"/>
    <col min="12806" max="13056" width="11.42578125" style="111"/>
    <col min="13057" max="13058" width="32.5703125" style="111" customWidth="1"/>
    <col min="13059" max="13059" width="35.140625" style="111" customWidth="1"/>
    <col min="13060" max="13060" width="47.42578125" style="111" customWidth="1"/>
    <col min="13061" max="13061" width="17.7109375" style="111" customWidth="1"/>
    <col min="13062" max="13312" width="11.42578125" style="111"/>
    <col min="13313" max="13314" width="32.5703125" style="111" customWidth="1"/>
    <col min="13315" max="13315" width="35.140625" style="111" customWidth="1"/>
    <col min="13316" max="13316" width="47.42578125" style="111" customWidth="1"/>
    <col min="13317" max="13317" width="17.7109375" style="111" customWidth="1"/>
    <col min="13318" max="13568" width="11.42578125" style="111"/>
    <col min="13569" max="13570" width="32.5703125" style="111" customWidth="1"/>
    <col min="13571" max="13571" width="35.140625" style="111" customWidth="1"/>
    <col min="13572" max="13572" width="47.42578125" style="111" customWidth="1"/>
    <col min="13573" max="13573" width="17.7109375" style="111" customWidth="1"/>
    <col min="13574" max="13824" width="11.42578125" style="111"/>
    <col min="13825" max="13826" width="32.5703125" style="111" customWidth="1"/>
    <col min="13827" max="13827" width="35.140625" style="111" customWidth="1"/>
    <col min="13828" max="13828" width="47.42578125" style="111" customWidth="1"/>
    <col min="13829" max="13829" width="17.7109375" style="111" customWidth="1"/>
    <col min="13830" max="14080" width="11.42578125" style="111"/>
    <col min="14081" max="14082" width="32.5703125" style="111" customWidth="1"/>
    <col min="14083" max="14083" width="35.140625" style="111" customWidth="1"/>
    <col min="14084" max="14084" width="47.42578125" style="111" customWidth="1"/>
    <col min="14085" max="14085" width="17.7109375" style="111" customWidth="1"/>
    <col min="14086" max="14336" width="11.42578125" style="111"/>
    <col min="14337" max="14338" width="32.5703125" style="111" customWidth="1"/>
    <col min="14339" max="14339" width="35.140625" style="111" customWidth="1"/>
    <col min="14340" max="14340" width="47.42578125" style="111" customWidth="1"/>
    <col min="14341" max="14341" width="17.7109375" style="111" customWidth="1"/>
    <col min="14342" max="14592" width="11.42578125" style="111"/>
    <col min="14593" max="14594" width="32.5703125" style="111" customWidth="1"/>
    <col min="14595" max="14595" width="35.140625" style="111" customWidth="1"/>
    <col min="14596" max="14596" width="47.42578125" style="111" customWidth="1"/>
    <col min="14597" max="14597" width="17.7109375" style="111" customWidth="1"/>
    <col min="14598" max="14848" width="11.42578125" style="111"/>
    <col min="14849" max="14850" width="32.5703125" style="111" customWidth="1"/>
    <col min="14851" max="14851" width="35.140625" style="111" customWidth="1"/>
    <col min="14852" max="14852" width="47.42578125" style="111" customWidth="1"/>
    <col min="14853" max="14853" width="17.7109375" style="111" customWidth="1"/>
    <col min="14854" max="15104" width="11.42578125" style="111"/>
    <col min="15105" max="15106" width="32.5703125" style="111" customWidth="1"/>
    <col min="15107" max="15107" width="35.140625" style="111" customWidth="1"/>
    <col min="15108" max="15108" width="47.42578125" style="111" customWidth="1"/>
    <col min="15109" max="15109" width="17.7109375" style="111" customWidth="1"/>
    <col min="15110" max="15360" width="11.42578125" style="111"/>
    <col min="15361" max="15362" width="32.5703125" style="111" customWidth="1"/>
    <col min="15363" max="15363" width="35.140625" style="111" customWidth="1"/>
    <col min="15364" max="15364" width="47.42578125" style="111" customWidth="1"/>
    <col min="15365" max="15365" width="17.7109375" style="111" customWidth="1"/>
    <col min="15366" max="15616" width="11.42578125" style="111"/>
    <col min="15617" max="15618" width="32.5703125" style="111" customWidth="1"/>
    <col min="15619" max="15619" width="35.140625" style="111" customWidth="1"/>
    <col min="15620" max="15620" width="47.42578125" style="111" customWidth="1"/>
    <col min="15621" max="15621" width="17.7109375" style="111" customWidth="1"/>
    <col min="15622" max="15872" width="11.42578125" style="111"/>
    <col min="15873" max="15874" width="32.5703125" style="111" customWidth="1"/>
    <col min="15875" max="15875" width="35.140625" style="111" customWidth="1"/>
    <col min="15876" max="15876" width="47.42578125" style="111" customWidth="1"/>
    <col min="15877" max="15877" width="17.7109375" style="111" customWidth="1"/>
    <col min="15878" max="16128" width="11.42578125" style="111"/>
    <col min="16129" max="16130" width="32.5703125" style="111" customWidth="1"/>
    <col min="16131" max="16131" width="35.140625" style="111" customWidth="1"/>
    <col min="16132" max="16132" width="47.42578125" style="111" customWidth="1"/>
    <col min="16133" max="16133" width="17.7109375" style="111" customWidth="1"/>
    <col min="16134" max="16384" width="11.42578125" style="111"/>
  </cols>
  <sheetData>
    <row r="1" spans="1:6" s="112" customFormat="1" ht="12.75" x14ac:dyDescent="0.2">
      <c r="A1" s="8"/>
      <c r="B1" s="8"/>
      <c r="C1" s="8"/>
      <c r="D1" s="8"/>
      <c r="E1" s="8"/>
      <c r="F1" s="8"/>
    </row>
    <row r="2" spans="1:6" s="112" customFormat="1" ht="12.75" x14ac:dyDescent="0.2">
      <c r="A2" s="8"/>
      <c r="B2" s="8"/>
      <c r="C2" s="8"/>
      <c r="D2" s="8"/>
      <c r="E2" s="8"/>
      <c r="F2" s="8"/>
    </row>
    <row r="3" spans="1:6" s="112" customFormat="1" ht="12.75" x14ac:dyDescent="0.2">
      <c r="A3" s="8"/>
      <c r="B3" s="8"/>
      <c r="C3" s="8"/>
      <c r="D3" s="8"/>
      <c r="E3" s="8"/>
      <c r="F3" s="8"/>
    </row>
    <row r="4" spans="1:6" s="112" customFormat="1" ht="12.75" x14ac:dyDescent="0.2">
      <c r="A4" s="8"/>
      <c r="B4" s="8"/>
      <c r="C4" s="8"/>
      <c r="D4" s="8"/>
      <c r="E4" s="8"/>
      <c r="F4" s="8"/>
    </row>
    <row r="5" spans="1:6" s="112" customFormat="1" ht="12.75" x14ac:dyDescent="0.2">
      <c r="A5" s="8"/>
      <c r="B5" s="8"/>
      <c r="C5" s="8"/>
      <c r="D5" s="8"/>
      <c r="E5" s="8"/>
      <c r="F5" s="8"/>
    </row>
    <row r="6" spans="1:6" s="112" customFormat="1" ht="12.75" x14ac:dyDescent="0.2">
      <c r="A6" s="8"/>
      <c r="B6" s="8"/>
      <c r="C6" s="8"/>
      <c r="D6" s="8"/>
      <c r="F6" s="8"/>
    </row>
    <row r="7" spans="1:6" ht="39" customHeight="1" x14ac:dyDescent="0.25">
      <c r="A7" s="224" t="s">
        <v>92</v>
      </c>
      <c r="B7" s="225"/>
      <c r="C7" s="225"/>
      <c r="D7" s="225"/>
    </row>
    <row r="8" spans="1:6" ht="15.75" thickBot="1" x14ac:dyDescent="0.3">
      <c r="E8" s="86"/>
    </row>
    <row r="9" spans="1:6" ht="21" customHeight="1" thickTop="1" thickBot="1" x14ac:dyDescent="0.3">
      <c r="A9" s="138" t="s">
        <v>33</v>
      </c>
      <c r="B9" s="139" t="s">
        <v>93</v>
      </c>
      <c r="C9" s="140" t="s">
        <v>94</v>
      </c>
      <c r="D9" s="141" t="s">
        <v>95</v>
      </c>
    </row>
    <row r="10" spans="1:6" ht="15.75" thickTop="1" x14ac:dyDescent="0.25">
      <c r="A10" s="142" t="s">
        <v>9</v>
      </c>
      <c r="B10" s="143"/>
      <c r="C10" s="144"/>
      <c r="D10" s="145"/>
    </row>
    <row r="11" spans="1:6" x14ac:dyDescent="0.25">
      <c r="A11" s="146" t="s">
        <v>39</v>
      </c>
      <c r="B11" s="27"/>
      <c r="C11" s="28"/>
      <c r="D11" s="29"/>
    </row>
    <row r="12" spans="1:6" x14ac:dyDescent="0.25">
      <c r="A12" s="146" t="s">
        <v>40</v>
      </c>
      <c r="B12" s="27"/>
      <c r="C12" s="28"/>
      <c r="D12" s="29"/>
    </row>
    <row r="13" spans="1:6" x14ac:dyDescent="0.25">
      <c r="A13" s="146" t="s">
        <v>41</v>
      </c>
      <c r="B13" s="27"/>
      <c r="C13" s="28"/>
      <c r="D13" s="29"/>
    </row>
    <row r="14" spans="1:6" x14ac:dyDescent="0.25">
      <c r="A14" s="146" t="s">
        <v>42</v>
      </c>
      <c r="B14" s="27"/>
      <c r="C14" s="28"/>
      <c r="D14" s="29"/>
    </row>
    <row r="15" spans="1:6" x14ac:dyDescent="0.25">
      <c r="A15" s="146" t="s">
        <v>43</v>
      </c>
      <c r="B15" s="27"/>
      <c r="C15" s="28"/>
      <c r="D15" s="29"/>
    </row>
    <row r="16" spans="1:6" x14ac:dyDescent="0.25">
      <c r="A16" s="146" t="s">
        <v>44</v>
      </c>
      <c r="B16" s="27"/>
      <c r="C16" s="28"/>
      <c r="D16" s="29"/>
    </row>
    <row r="17" spans="1:4" x14ac:dyDescent="0.25">
      <c r="A17" s="146" t="s">
        <v>45</v>
      </c>
      <c r="B17" s="27"/>
      <c r="C17" s="28"/>
      <c r="D17" s="29"/>
    </row>
    <row r="18" spans="1:4" ht="15.75" thickBot="1" x14ac:dyDescent="0.3">
      <c r="A18" s="146" t="s">
        <v>46</v>
      </c>
      <c r="B18" s="27"/>
      <c r="C18" s="28"/>
      <c r="D18" s="29"/>
    </row>
    <row r="19" spans="1:4" ht="15.75" thickTop="1" x14ac:dyDescent="0.25">
      <c r="A19" s="147" t="s">
        <v>10</v>
      </c>
      <c r="B19" s="148"/>
      <c r="C19" s="149"/>
      <c r="D19" s="150"/>
    </row>
    <row r="20" spans="1:4" x14ac:dyDescent="0.25">
      <c r="A20" s="146" t="s">
        <v>47</v>
      </c>
      <c r="B20" s="27"/>
      <c r="C20" s="28"/>
      <c r="D20" s="29"/>
    </row>
    <row r="21" spans="1:4" x14ac:dyDescent="0.25">
      <c r="A21" s="146" t="s">
        <v>48</v>
      </c>
      <c r="B21" s="27"/>
      <c r="C21" s="28"/>
      <c r="D21" s="29"/>
    </row>
    <row r="22" spans="1:4" ht="15.75" thickBot="1" x14ac:dyDescent="0.3">
      <c r="A22" s="146" t="s">
        <v>49</v>
      </c>
      <c r="B22" s="27"/>
      <c r="C22" s="28"/>
      <c r="D22" s="29"/>
    </row>
    <row r="23" spans="1:4" ht="15.75" thickTop="1" x14ac:dyDescent="0.25">
      <c r="A23" s="147" t="s">
        <v>11</v>
      </c>
      <c r="B23" s="148"/>
      <c r="C23" s="149"/>
      <c r="D23" s="150"/>
    </row>
    <row r="24" spans="1:4" ht="15.75" thickBot="1" x14ac:dyDescent="0.3">
      <c r="A24" s="151" t="s">
        <v>50</v>
      </c>
      <c r="B24" s="30"/>
      <c r="C24" s="31"/>
      <c r="D24" s="32"/>
    </row>
    <row r="25" spans="1:4" ht="15.75" thickTop="1" x14ac:dyDescent="0.25">
      <c r="A25" s="147" t="s">
        <v>12</v>
      </c>
      <c r="B25" s="148"/>
      <c r="C25" s="149"/>
      <c r="D25" s="150"/>
    </row>
    <row r="26" spans="1:4" x14ac:dyDescent="0.25">
      <c r="A26" s="151" t="s">
        <v>51</v>
      </c>
      <c r="B26" s="30"/>
      <c r="C26" s="31"/>
      <c r="D26" s="32"/>
    </row>
    <row r="27" spans="1:4" ht="15.75" thickBot="1" x14ac:dyDescent="0.3">
      <c r="A27" s="151" t="s">
        <v>52</v>
      </c>
      <c r="B27" s="30"/>
      <c r="C27" s="31"/>
      <c r="D27" s="32"/>
    </row>
    <row r="28" spans="1:4" ht="15.75" thickTop="1" x14ac:dyDescent="0.25">
      <c r="A28" s="147" t="s">
        <v>13</v>
      </c>
      <c r="B28" s="148"/>
      <c r="C28" s="149"/>
      <c r="D28" s="150"/>
    </row>
    <row r="29" spans="1:4" ht="15.75" thickBot="1" x14ac:dyDescent="0.3">
      <c r="A29" s="151" t="s">
        <v>53</v>
      </c>
      <c r="B29" s="30"/>
      <c r="C29" s="31"/>
      <c r="D29" s="32"/>
    </row>
    <row r="30" spans="1:4" ht="15.75" thickTop="1" x14ac:dyDescent="0.25">
      <c r="A30" s="147" t="s">
        <v>14</v>
      </c>
      <c r="B30" s="148"/>
      <c r="C30" s="149"/>
      <c r="D30" s="150"/>
    </row>
    <row r="31" spans="1:4" x14ac:dyDescent="0.25">
      <c r="A31" s="151" t="s">
        <v>54</v>
      </c>
      <c r="B31" s="30"/>
      <c r="C31" s="31"/>
      <c r="D31" s="32"/>
    </row>
    <row r="32" spans="1:4" x14ac:dyDescent="0.25">
      <c r="A32" s="151" t="s">
        <v>55</v>
      </c>
      <c r="B32" s="30"/>
      <c r="C32" s="31"/>
      <c r="D32" s="32"/>
    </row>
    <row r="33" spans="1:4" x14ac:dyDescent="0.25">
      <c r="A33" s="151" t="s">
        <v>56</v>
      </c>
      <c r="B33" s="30"/>
      <c r="C33" s="31"/>
      <c r="D33" s="32"/>
    </row>
    <row r="34" spans="1:4" x14ac:dyDescent="0.25">
      <c r="A34" s="151" t="s">
        <v>57</v>
      </c>
      <c r="B34" s="30"/>
      <c r="C34" s="31"/>
      <c r="D34" s="32"/>
    </row>
    <row r="35" spans="1:4" x14ac:dyDescent="0.25">
      <c r="A35" s="151" t="s">
        <v>58</v>
      </c>
      <c r="B35" s="30"/>
      <c r="C35" s="31"/>
      <c r="D35" s="32"/>
    </row>
    <row r="36" spans="1:4" x14ac:dyDescent="0.25">
      <c r="A36" s="151" t="s">
        <v>59</v>
      </c>
      <c r="B36" s="30"/>
      <c r="C36" s="31"/>
      <c r="D36" s="32"/>
    </row>
    <row r="37" spans="1:4" x14ac:dyDescent="0.25">
      <c r="A37" s="151" t="s">
        <v>60</v>
      </c>
      <c r="B37" s="30"/>
      <c r="C37" s="31"/>
      <c r="D37" s="32"/>
    </row>
    <row r="38" spans="1:4" x14ac:dyDescent="0.25">
      <c r="A38" s="151" t="s">
        <v>61</v>
      </c>
      <c r="B38" s="30"/>
      <c r="C38" s="31"/>
      <c r="D38" s="32"/>
    </row>
    <row r="39" spans="1:4" ht="15.75" thickBot="1" x14ac:dyDescent="0.3">
      <c r="A39" s="151" t="s">
        <v>62</v>
      </c>
      <c r="B39" s="30"/>
      <c r="C39" s="31"/>
      <c r="D39" s="32"/>
    </row>
    <row r="40" spans="1:4" ht="15.75" thickTop="1" x14ac:dyDescent="0.25">
      <c r="A40" s="147" t="s">
        <v>15</v>
      </c>
      <c r="B40" s="148"/>
      <c r="C40" s="149"/>
      <c r="D40" s="150"/>
    </row>
    <row r="41" spans="1:4" x14ac:dyDescent="0.25">
      <c r="A41" s="151" t="s">
        <v>63</v>
      </c>
      <c r="B41" s="30"/>
      <c r="C41" s="31"/>
      <c r="D41" s="32"/>
    </row>
    <row r="42" spans="1:4" x14ac:dyDescent="0.25">
      <c r="A42" s="151" t="s">
        <v>64</v>
      </c>
      <c r="B42" s="30"/>
      <c r="C42" s="31"/>
      <c r="D42" s="32"/>
    </row>
    <row r="43" spans="1:4" x14ac:dyDescent="0.25">
      <c r="A43" s="151" t="s">
        <v>65</v>
      </c>
      <c r="B43" s="30"/>
      <c r="C43" s="31"/>
      <c r="D43" s="32"/>
    </row>
    <row r="44" spans="1:4" x14ac:dyDescent="0.25">
      <c r="A44" s="151" t="s">
        <v>66</v>
      </c>
      <c r="B44" s="30"/>
      <c r="C44" s="31"/>
      <c r="D44" s="32"/>
    </row>
    <row r="45" spans="1:4" ht="15.75" thickBot="1" x14ac:dyDescent="0.3">
      <c r="A45" s="151" t="s">
        <v>67</v>
      </c>
      <c r="B45" s="30"/>
      <c r="C45" s="31"/>
      <c r="D45" s="32"/>
    </row>
    <row r="46" spans="1:4" ht="15.75" thickTop="1" x14ac:dyDescent="0.25">
      <c r="A46" s="147" t="s">
        <v>16</v>
      </c>
      <c r="B46" s="148"/>
      <c r="C46" s="149"/>
      <c r="D46" s="150"/>
    </row>
    <row r="47" spans="1:4" x14ac:dyDescent="0.25">
      <c r="A47" s="151" t="s">
        <v>68</v>
      </c>
      <c r="B47" s="30"/>
      <c r="C47" s="31"/>
      <c r="D47" s="32"/>
    </row>
    <row r="48" spans="1:4" x14ac:dyDescent="0.25">
      <c r="A48" s="151" t="s">
        <v>69</v>
      </c>
      <c r="B48" s="30"/>
      <c r="C48" s="31"/>
      <c r="D48" s="32"/>
    </row>
    <row r="49" spans="1:4" x14ac:dyDescent="0.25">
      <c r="A49" s="151" t="s">
        <v>70</v>
      </c>
      <c r="B49" s="30"/>
      <c r="C49" s="31"/>
      <c r="D49" s="32"/>
    </row>
    <row r="50" spans="1:4" ht="15.75" thickBot="1" x14ac:dyDescent="0.3">
      <c r="A50" s="151" t="s">
        <v>71</v>
      </c>
      <c r="B50" s="30"/>
      <c r="C50" s="31"/>
      <c r="D50" s="32"/>
    </row>
    <row r="51" spans="1:4" ht="15.75" thickTop="1" x14ac:dyDescent="0.25">
      <c r="A51" s="147" t="s">
        <v>18</v>
      </c>
      <c r="B51" s="148"/>
      <c r="C51" s="149"/>
      <c r="D51" s="150"/>
    </row>
    <row r="52" spans="1:4" ht="15.75" thickBot="1" x14ac:dyDescent="0.3">
      <c r="A52" s="151" t="s">
        <v>72</v>
      </c>
      <c r="B52" s="30"/>
      <c r="C52" s="31"/>
      <c r="D52" s="32"/>
    </row>
    <row r="53" spans="1:4" ht="15.75" thickTop="1" x14ac:dyDescent="0.25">
      <c r="A53" s="147" t="s">
        <v>19</v>
      </c>
      <c r="B53" s="148"/>
      <c r="C53" s="149"/>
      <c r="D53" s="150"/>
    </row>
    <row r="54" spans="1:4" x14ac:dyDescent="0.25">
      <c r="A54" s="151" t="s">
        <v>73</v>
      </c>
      <c r="B54" s="30"/>
      <c r="C54" s="31"/>
      <c r="D54" s="32"/>
    </row>
    <row r="55" spans="1:4" x14ac:dyDescent="0.25">
      <c r="A55" s="151" t="s">
        <v>74</v>
      </c>
      <c r="B55" s="30"/>
      <c r="C55" s="31"/>
      <c r="D55" s="32"/>
    </row>
    <row r="56" spans="1:4" ht="15.75" thickBot="1" x14ac:dyDescent="0.3">
      <c r="A56" s="151" t="s">
        <v>75</v>
      </c>
      <c r="B56" s="30"/>
      <c r="C56" s="31"/>
      <c r="D56" s="32"/>
    </row>
    <row r="57" spans="1:4" ht="15.75" thickTop="1" x14ac:dyDescent="0.25">
      <c r="A57" s="147" t="s">
        <v>25</v>
      </c>
      <c r="B57" s="148"/>
      <c r="C57" s="149"/>
      <c r="D57" s="150"/>
    </row>
    <row r="58" spans="1:4" x14ac:dyDescent="0.25">
      <c r="A58" s="152" t="s">
        <v>76</v>
      </c>
      <c r="B58" s="33"/>
      <c r="C58" s="34"/>
      <c r="D58" s="35"/>
    </row>
    <row r="59" spans="1:4" x14ac:dyDescent="0.25">
      <c r="A59" s="151" t="s">
        <v>77</v>
      </c>
      <c r="B59" s="30"/>
      <c r="C59" s="31"/>
      <c r="D59" s="32"/>
    </row>
    <row r="60" spans="1:4" ht="15.75" thickBot="1" x14ac:dyDescent="0.3">
      <c r="A60" s="151" t="s">
        <v>78</v>
      </c>
      <c r="B60" s="30"/>
      <c r="C60" s="31"/>
      <c r="D60" s="32"/>
    </row>
    <row r="61" spans="1:4" ht="15.75" thickTop="1" x14ac:dyDescent="0.25">
      <c r="A61" s="147" t="s">
        <v>20</v>
      </c>
      <c r="B61" s="148"/>
      <c r="C61" s="149"/>
      <c r="D61" s="150"/>
    </row>
    <row r="62" spans="1:4" x14ac:dyDescent="0.25">
      <c r="A62" s="151" t="s">
        <v>79</v>
      </c>
      <c r="B62" s="30"/>
      <c r="C62" s="31"/>
      <c r="D62" s="32"/>
    </row>
    <row r="63" spans="1:4" ht="15.75" thickBot="1" x14ac:dyDescent="0.3">
      <c r="A63" s="151" t="s">
        <v>80</v>
      </c>
      <c r="B63" s="30"/>
      <c r="C63" s="31"/>
      <c r="D63" s="32"/>
    </row>
    <row r="64" spans="1:4" ht="15.75" thickTop="1" x14ac:dyDescent="0.25">
      <c r="A64" s="147" t="s">
        <v>21</v>
      </c>
      <c r="B64" s="148"/>
      <c r="C64" s="149"/>
      <c r="D64" s="150"/>
    </row>
    <row r="65" spans="1:4" x14ac:dyDescent="0.25">
      <c r="A65" s="151" t="s">
        <v>81</v>
      </c>
      <c r="B65" s="30"/>
      <c r="C65" s="31"/>
      <c r="D65" s="32"/>
    </row>
    <row r="66" spans="1:4" x14ac:dyDescent="0.25">
      <c r="A66" s="151" t="s">
        <v>82</v>
      </c>
      <c r="B66" s="30"/>
      <c r="C66" s="31"/>
      <c r="D66" s="32"/>
    </row>
    <row r="67" spans="1:4" x14ac:dyDescent="0.25">
      <c r="A67" s="151" t="s">
        <v>83</v>
      </c>
      <c r="B67" s="30"/>
      <c r="C67" s="31"/>
      <c r="D67" s="32"/>
    </row>
    <row r="68" spans="1:4" ht="15.75" thickBot="1" x14ac:dyDescent="0.3">
      <c r="A68" s="151" t="s">
        <v>84</v>
      </c>
      <c r="B68" s="30"/>
      <c r="C68" s="31"/>
      <c r="D68" s="32"/>
    </row>
    <row r="69" spans="1:4" ht="15.75" thickTop="1" x14ac:dyDescent="0.25">
      <c r="A69" s="147" t="s">
        <v>22</v>
      </c>
      <c r="B69" s="148"/>
      <c r="C69" s="149"/>
      <c r="D69" s="150"/>
    </row>
    <row r="70" spans="1:4" ht="15.75" thickBot="1" x14ac:dyDescent="0.3">
      <c r="A70" s="151" t="s">
        <v>85</v>
      </c>
      <c r="B70" s="30"/>
      <c r="C70" s="31"/>
      <c r="D70" s="32"/>
    </row>
    <row r="71" spans="1:4" ht="15.75" thickTop="1" x14ac:dyDescent="0.25">
      <c r="A71" s="147" t="s">
        <v>24</v>
      </c>
      <c r="B71" s="148"/>
      <c r="C71" s="149"/>
      <c r="D71" s="150"/>
    </row>
    <row r="72" spans="1:4" ht="15.75" thickBot="1" x14ac:dyDescent="0.3">
      <c r="A72" s="151" t="s">
        <v>86</v>
      </c>
      <c r="B72" s="30"/>
      <c r="C72" s="31"/>
      <c r="D72" s="32"/>
    </row>
    <row r="73" spans="1:4" ht="15.75" thickTop="1" x14ac:dyDescent="0.25">
      <c r="A73" s="147" t="s">
        <v>26</v>
      </c>
      <c r="B73" s="148"/>
      <c r="C73" s="149"/>
      <c r="D73" s="150"/>
    </row>
    <row r="74" spans="1:4" ht="15.75" thickBot="1" x14ac:dyDescent="0.3">
      <c r="A74" s="151" t="s">
        <v>87</v>
      </c>
      <c r="B74" s="30"/>
      <c r="C74" s="31"/>
      <c r="D74" s="32"/>
    </row>
    <row r="75" spans="1:4" ht="15.75" thickTop="1" x14ac:dyDescent="0.25">
      <c r="A75" s="147" t="s">
        <v>27</v>
      </c>
      <c r="B75" s="148"/>
      <c r="C75" s="149"/>
      <c r="D75" s="150"/>
    </row>
    <row r="76" spans="1:4" ht="15.75" thickBot="1" x14ac:dyDescent="0.3">
      <c r="A76" s="151" t="s">
        <v>88</v>
      </c>
      <c r="B76" s="30"/>
      <c r="C76" s="31"/>
      <c r="D76" s="32"/>
    </row>
    <row r="77" spans="1:4" ht="15.75" thickTop="1" x14ac:dyDescent="0.25">
      <c r="A77" s="147" t="s">
        <v>17</v>
      </c>
      <c r="B77" s="148"/>
      <c r="C77" s="149"/>
      <c r="D77" s="150"/>
    </row>
    <row r="78" spans="1:4" ht="15.75" thickBot="1" x14ac:dyDescent="0.3">
      <c r="A78" s="151" t="s">
        <v>89</v>
      </c>
      <c r="B78" s="30"/>
      <c r="C78" s="31"/>
      <c r="D78" s="32"/>
    </row>
    <row r="79" spans="1:4" ht="15.75" thickTop="1" x14ac:dyDescent="0.25">
      <c r="A79" s="147" t="s">
        <v>23</v>
      </c>
      <c r="B79" s="148"/>
      <c r="C79" s="149"/>
      <c r="D79" s="150"/>
    </row>
    <row r="80" spans="1:4" ht="15.75" thickBot="1" x14ac:dyDescent="0.3">
      <c r="A80" s="153" t="s">
        <v>90</v>
      </c>
      <c r="B80" s="36"/>
      <c r="C80" s="37"/>
      <c r="D80" s="38"/>
    </row>
  </sheetData>
  <sheetProtection algorithmName="SHA-512" hashValue="HIERYlqbPnBnLbQmhVsilOoNYmDkRUnyq1WK7Px3cccHsMZFJVNFVzysl+MvP2yHFJemCYwEWQy60zgrGNgSkA==" saltValue="lObmOBpMzGVaUDFbke1ShA==" spinCount="100000" sheet="1" objects="1" scenarios="1"/>
  <mergeCells count="1">
    <mergeCell ref="A7:D7"/>
  </mergeCells>
  <pageMargins left="0.7" right="0.7" top="0.75" bottom="0.75" header="0.3" footer="0.3"/>
  <pageSetup paperSize="9" scale="52"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view="pageBreakPreview" zoomScale="85" zoomScaleNormal="100" zoomScaleSheetLayoutView="85" workbookViewId="0">
      <selection activeCell="D11" sqref="D11:K11"/>
    </sheetView>
  </sheetViews>
  <sheetFormatPr baseColWidth="10" defaultRowHeight="15" x14ac:dyDescent="0.25"/>
  <cols>
    <col min="3" max="3" width="22" customWidth="1"/>
    <col min="12" max="12" width="27.5703125" customWidth="1"/>
  </cols>
  <sheetData>
    <row r="1" spans="1:11" x14ac:dyDescent="0.25">
      <c r="A1" s="68"/>
      <c r="B1" s="68"/>
      <c r="C1" s="68"/>
      <c r="D1" s="68"/>
      <c r="E1" s="68"/>
      <c r="F1" s="154"/>
      <c r="G1" s="154"/>
      <c r="H1" s="68"/>
      <c r="I1" s="68"/>
      <c r="J1" s="68"/>
      <c r="K1" s="68"/>
    </row>
    <row r="2" spans="1:11" x14ac:dyDescent="0.25">
      <c r="A2" s="68"/>
      <c r="B2" s="68"/>
      <c r="C2" s="68"/>
      <c r="D2" s="68"/>
      <c r="E2" s="68"/>
      <c r="F2" s="154"/>
      <c r="G2" s="154"/>
      <c r="H2" s="68"/>
      <c r="I2" s="68"/>
      <c r="J2" s="68"/>
      <c r="K2" s="68"/>
    </row>
    <row r="3" spans="1:11" x14ac:dyDescent="0.25">
      <c r="A3" s="68"/>
      <c r="B3" s="68"/>
      <c r="C3" s="68"/>
      <c r="D3" s="68"/>
      <c r="E3" s="68"/>
      <c r="F3" s="154"/>
      <c r="G3" s="154"/>
      <c r="H3" s="68"/>
      <c r="I3" s="68"/>
      <c r="J3" s="68"/>
      <c r="K3" s="68"/>
    </row>
    <row r="4" spans="1:11" x14ac:dyDescent="0.25">
      <c r="A4" s="68"/>
      <c r="B4" s="68"/>
      <c r="C4" s="68"/>
      <c r="D4" s="68"/>
      <c r="E4" s="68"/>
      <c r="F4" s="154"/>
      <c r="G4" s="154"/>
      <c r="H4" s="68"/>
      <c r="I4" s="68"/>
      <c r="J4" s="68"/>
      <c r="K4" s="68"/>
    </row>
    <row r="5" spans="1:11" x14ac:dyDescent="0.25">
      <c r="A5" s="68"/>
      <c r="B5" s="68"/>
      <c r="C5" s="68"/>
      <c r="D5" s="68"/>
      <c r="E5" s="68"/>
      <c r="F5" s="154"/>
      <c r="G5" s="154"/>
      <c r="H5" s="68"/>
      <c r="I5" s="68"/>
      <c r="J5" s="68"/>
      <c r="K5" s="68"/>
    </row>
    <row r="6" spans="1:11" ht="19.5" customHeight="1" thickBot="1" x14ac:dyDescent="0.3">
      <c r="A6" s="68"/>
      <c r="B6" s="68"/>
      <c r="C6" s="68"/>
      <c r="D6" s="68"/>
      <c r="E6" s="68"/>
      <c r="F6" s="155"/>
      <c r="G6" s="155"/>
      <c r="H6" s="68"/>
      <c r="I6" s="68"/>
      <c r="J6" s="68"/>
      <c r="K6" s="68"/>
    </row>
    <row r="7" spans="1:11" ht="18.75" customHeight="1" thickBot="1" x14ac:dyDescent="0.3">
      <c r="A7" s="68"/>
      <c r="B7" s="230" t="s">
        <v>110</v>
      </c>
      <c r="C7" s="231"/>
      <c r="D7" s="231"/>
      <c r="E7" s="231"/>
      <c r="F7" s="231"/>
      <c r="G7" s="231"/>
      <c r="H7" s="231"/>
      <c r="I7" s="231"/>
      <c r="J7" s="231"/>
      <c r="K7" s="232"/>
    </row>
    <row r="8" spans="1:11" ht="120" customHeight="1" thickBot="1" x14ac:dyDescent="0.3">
      <c r="A8" s="68"/>
      <c r="B8" s="233" t="s">
        <v>125</v>
      </c>
      <c r="C8" s="234"/>
      <c r="D8" s="234"/>
      <c r="E8" s="234"/>
      <c r="F8" s="234"/>
      <c r="G8" s="234"/>
      <c r="H8" s="234"/>
      <c r="I8" s="234"/>
      <c r="J8" s="234"/>
      <c r="K8" s="235"/>
    </row>
    <row r="9" spans="1:11" x14ac:dyDescent="0.25">
      <c r="A9" s="68"/>
      <c r="B9" s="236" t="s">
        <v>111</v>
      </c>
      <c r="C9" s="237"/>
      <c r="D9" s="238" t="s">
        <v>112</v>
      </c>
      <c r="E9" s="238"/>
      <c r="F9" s="238"/>
      <c r="G9" s="238"/>
      <c r="H9" s="238"/>
      <c r="I9" s="238"/>
      <c r="J9" s="238"/>
      <c r="K9" s="239"/>
    </row>
    <row r="10" spans="1:11" x14ac:dyDescent="0.25">
      <c r="A10" s="68"/>
      <c r="B10" s="61" t="s">
        <v>123</v>
      </c>
      <c r="C10" s="62"/>
      <c r="D10" s="240" t="s">
        <v>122</v>
      </c>
      <c r="E10" s="240"/>
      <c r="F10" s="240"/>
      <c r="G10" s="240"/>
      <c r="H10" s="240"/>
      <c r="I10" s="240"/>
      <c r="J10" s="240"/>
      <c r="K10" s="241"/>
    </row>
    <row r="11" spans="1:11" x14ac:dyDescent="0.25">
      <c r="A11" s="68"/>
      <c r="B11" s="226" t="s">
        <v>113</v>
      </c>
      <c r="C11" s="227"/>
      <c r="D11" s="228"/>
      <c r="E11" s="228"/>
      <c r="F11" s="228"/>
      <c r="G11" s="228"/>
      <c r="H11" s="228"/>
      <c r="I11" s="228"/>
      <c r="J11" s="228"/>
      <c r="K11" s="229"/>
    </row>
    <row r="12" spans="1:11" x14ac:dyDescent="0.25">
      <c r="A12" s="68"/>
      <c r="B12" s="242" t="s">
        <v>114</v>
      </c>
      <c r="C12" s="243"/>
      <c r="D12" s="244"/>
      <c r="E12" s="244"/>
      <c r="F12" s="244"/>
      <c r="G12" s="244"/>
      <c r="H12" s="244"/>
      <c r="I12" s="244"/>
      <c r="J12" s="244"/>
      <c r="K12" s="245"/>
    </row>
    <row r="13" spans="1:11" ht="15.75" thickBot="1" x14ac:dyDescent="0.3">
      <c r="A13" s="68"/>
      <c r="B13" s="63" t="s">
        <v>115</v>
      </c>
      <c r="C13" s="64"/>
      <c r="D13" s="246"/>
      <c r="E13" s="246"/>
      <c r="F13" s="246"/>
      <c r="G13" s="246"/>
      <c r="H13" s="246"/>
      <c r="I13" s="246"/>
      <c r="J13" s="246"/>
      <c r="K13" s="247"/>
    </row>
    <row r="14" spans="1:11" ht="36" customHeight="1" x14ac:dyDescent="0.25">
      <c r="A14" s="68"/>
      <c r="B14" s="248" t="s">
        <v>124</v>
      </c>
      <c r="C14" s="249"/>
      <c r="D14" s="249"/>
      <c r="E14" s="249"/>
      <c r="F14" s="249"/>
      <c r="G14" s="249"/>
      <c r="H14" s="249"/>
      <c r="I14" s="249"/>
      <c r="J14" s="249"/>
      <c r="K14" s="249"/>
    </row>
    <row r="15" spans="1:11" s="68" customFormat="1" x14ac:dyDescent="0.25"/>
    <row r="16" spans="1:11" s="68" customFormat="1" x14ac:dyDescent="0.25"/>
    <row r="17" spans="1:11" ht="15.75" thickBot="1" x14ac:dyDescent="0.3">
      <c r="A17" s="68"/>
      <c r="B17" s="250" t="s">
        <v>116</v>
      </c>
      <c r="C17" s="250"/>
      <c r="D17" s="250"/>
      <c r="E17" s="250"/>
      <c r="F17" s="250"/>
      <c r="G17" s="250"/>
      <c r="H17" s="250"/>
      <c r="I17" s="250"/>
      <c r="J17" s="250"/>
      <c r="K17" s="250"/>
    </row>
    <row r="18" spans="1:11" s="1" customFormat="1" ht="20.100000000000001" customHeight="1" x14ac:dyDescent="0.25">
      <c r="A18" s="156"/>
      <c r="B18" s="65" t="s">
        <v>117</v>
      </c>
      <c r="C18" s="66" t="s">
        <v>118</v>
      </c>
      <c r="D18" s="157"/>
      <c r="E18" s="157"/>
      <c r="F18" s="157"/>
      <c r="G18" s="157"/>
      <c r="H18" s="157"/>
      <c r="I18" s="157"/>
      <c r="J18" s="158"/>
      <c r="K18" s="159" t="s">
        <v>119</v>
      </c>
    </row>
    <row r="19" spans="1:11" s="1" customFormat="1" ht="20.100000000000001" customHeight="1" x14ac:dyDescent="0.25">
      <c r="A19" s="156"/>
      <c r="B19" s="67" t="s">
        <v>120</v>
      </c>
      <c r="C19" s="160" t="s">
        <v>121</v>
      </c>
      <c r="D19" s="161"/>
      <c r="E19" s="161"/>
      <c r="F19" s="161"/>
      <c r="G19" s="161"/>
      <c r="H19" s="161"/>
      <c r="I19" s="161"/>
      <c r="J19" s="162"/>
      <c r="K19" s="163">
        <f>Dispositivos!H19+Dispositivos!H36</f>
        <v>0</v>
      </c>
    </row>
  </sheetData>
  <sheetProtection algorithmName="SHA-512" hashValue="2eInkt5XIkh9R635eKo+iTfUa/b/KOpIuwJyHef/CJwxdSWy+BNKKK2XoSIOgIl1HWPGEAuQdT9ApnIyM4GWYQ==" saltValue="4+WC6SJ8qLSdzWYdDZt89A==" spinCount="100000" sheet="1" objects="1" scenarios="1"/>
  <mergeCells count="12">
    <mergeCell ref="B12:C12"/>
    <mergeCell ref="D12:K12"/>
    <mergeCell ref="D13:K13"/>
    <mergeCell ref="B14:K14"/>
    <mergeCell ref="B17:K17"/>
    <mergeCell ref="B11:C11"/>
    <mergeCell ref="D11:K11"/>
    <mergeCell ref="B7:K7"/>
    <mergeCell ref="B8:K8"/>
    <mergeCell ref="B9:C9"/>
    <mergeCell ref="D9:K9"/>
    <mergeCell ref="D10:K10"/>
  </mergeCells>
  <pageMargins left="0.7" right="0.7" top="0.75" bottom="0.75" header="0.3" footer="0.3"/>
  <pageSetup paperSize="9" scale="6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4</vt:i4>
      </vt:variant>
    </vt:vector>
  </HeadingPairs>
  <TitlesOfParts>
    <vt:vector size="10" baseType="lpstr">
      <vt:lpstr>NOTA IMPORTANTE</vt:lpstr>
      <vt:lpstr>Dispositivos</vt:lpstr>
      <vt:lpstr>Resumen financiero</vt:lpstr>
      <vt:lpstr>Gasto por provincias</vt:lpstr>
      <vt:lpstr>Custodia documentación</vt:lpstr>
      <vt:lpstr>INDICADORES FAMI</vt:lpstr>
      <vt:lpstr>'Custodia documentación'!Área_de_impresión</vt:lpstr>
      <vt:lpstr>Dispositivos!Área_de_impresión</vt:lpstr>
      <vt:lpstr>'NOTA IMPORTANTE'!Área_de_impresión</vt:lpstr>
      <vt:lpstr>'Resumen financiero'!Área_de_impresión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dcterms:created xsi:type="dcterms:W3CDTF">2018-01-02T14:59:49Z</dcterms:created>
  <dcterms:modified xsi:type="dcterms:W3CDTF">2018-02-01T10:56:01Z</dcterms:modified>
</cp:coreProperties>
</file>